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Instructions" sheetId="39" r:id="rId3"/>
    <sheet name="List1" sheetId="40" state="hidden" r:id="rId4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Instructions!$A$1:$D$599</definedName>
    <definedName name="_xlnm.Print_Area" localSheetId="0">Viva_Bravo!$A$1:$AC$131</definedName>
    <definedName name="Osa">help!$M$10</definedName>
    <definedName name="Ovl">help!$I$2:$I$4</definedName>
    <definedName name="OvlKli">help!$J$27:$J$33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help!$R$211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help!$R$121:$R$122</definedName>
    <definedName name="VedVLP">help!$R$126:$R$241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<sst xmlns="http://schemas.openxmlformats.org/spreadsheetml/2006/main" count="1880" uniqueCount="850">
  <si>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</si>
  <si>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</si>
  <si>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</si>
  <si>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</si>
  <si>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</si>
  <si>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</si>
  <si>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</si>
  <si>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</si>
  <si>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</si>
  <si>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</si>
  <si>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</si>
  <si>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</si>
  <si>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</si>
  <si>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</si>
  <si>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</si>
  <si>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</si>
  <si>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</si>
  <si>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</si>
  <si>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</si>
  <si>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</si>
  <si>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</si>
  <si>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</si>
  <si>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</si>
  <si>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</si>
  <si>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</si>
  <si>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</si>
  <si>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</si>
  <si>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</si>
  <si>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</si>
  <si>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</si>
  <si>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</si>
  <si>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</si>
  <si>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</si>
  <si>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</si>
  <si>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</si>
  <si>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</si>
  <si>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</si>
  <si>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</si>
  <si>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</si>
  <si>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</si>
  <si>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</si>
  <si>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</si>
  <si>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</si>
  <si>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</si>
  <si>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</si>
  <si>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</si>
  <si>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</si>
  <si>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</si>
  <si>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</si>
  <si>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</si>
  <si>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</si>
  <si>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</si>
  <si>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</si>
  <si>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</si>
  <si>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</si>
  <si>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</si>
  <si>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</si>
  <si>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</si>
  <si>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</si>
  <si>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</si>
  <si>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</si>
  <si>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</si>
  <si>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</si>
  <si>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</si>
  <si>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</si>
  <si>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</si>
  <si>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</si>
  <si>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</si>
  <si>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</si>
  <si>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</si>
  <si>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</si>
  <si>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</si>
  <si>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</si>
  <si>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</si>
  <si>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</si>
  <si>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</si>
  <si>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</si>
  <si>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</si>
  <si>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</si>
  <si>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</si>
  <si>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</si>
  <si>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</si>
  <si>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</si>
  <si>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</si>
  <si>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</si>
  <si>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</si>
  <si>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</si>
  <si>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</si>
  <si>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</si>
  <si>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</si>
  <si>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</si>
  <si>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</si>
  <si>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</si>
  <si>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</si>
  <si>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</si>
  <si>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</si>
  <si>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</si>
  <si>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</si>
  <si>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</si>
  <si>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</si>
  <si>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</si>
  <si>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</si>
  <si>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</si>
  <si>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</si>
  <si>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Jiná (do poznámky RAL)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</si>
  <si>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</si>
  <si>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</si>
  <si>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</si>
  <si>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</si>
  <si>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</si>
  <si>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</si>
  <si>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</si>
  <si>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</si>
  <si>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</si>
  <si>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</si>
  <si>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</si>
  <si>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</si>
  <si>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</si>
  <si>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</si>
  <si>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</si>
  <si>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</si>
  <si>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</si>
  <si>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</si>
  <si>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</si>
  <si>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</si>
  <si>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</si>
  <si>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</si>
  <si>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</si>
  <si>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</si>
  <si>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</si>
  <si>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</si>
  <si>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</si>
  <si>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</si>
  <si>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</si>
  <si>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</si>
  <si>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</si>
  <si>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</si>
  <si>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</si>
  <si>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</si>
  <si>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</si>
  <si>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</si>
  <si>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</si>
  <si>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</si>
  <si>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</si>
  <si>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</si>
  <si>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</si>
  <si>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</si>
  <si>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</si>
  <si>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</si>
  <si>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</si>
  <si>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</si>
  <si>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</si>
  <si>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</si>
  <si>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</si>
  <si>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</si>
  <si>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</si>
  <si>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</si>
  <si>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</si>
  <si>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</si>
  <si>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</si>
  <si>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</si>
  <si>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</si>
  <si>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</si>
  <si>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</si>
  <si>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</si>
  <si>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</si>
  <si>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</si>
  <si>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</si>
  <si>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</si>
  <si>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</si>
  <si>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</si>
  <si>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</si>
  <si>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</si>
  <si>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</si>
  <si>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</si>
  <si>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</si>
  <si>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</si>
  <si>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</si>
  <si>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</si>
  <si>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</si>
  <si>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</si>
  <si>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</si>
  <si>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</si>
  <si>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</si>
  <si>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</si>
  <si>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</si>
  <si>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</si>
  <si>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</si>
  <si>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</si>
  <si>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</si>
  <si>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</si>
  <si>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</si>
  <si>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</si>
  <si>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</si>
  <si>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</si>
  <si>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</si>
  <si>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</si>
  <si>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</si>
  <si>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</si>
  <si>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</si>
  <si>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</si>
  <si>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</si>
  <si>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</si>
  <si>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</si>
  <si>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</si>
  <si>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</si>
  <si>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</si>
  <si>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</si>
  <si>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</si>
  <si>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</si>
  <si>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</si>
  <si>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</si>
  <si>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</si>
  <si>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</si>
  <si>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</si>
  <si>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</si>
  <si>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</si>
  <si>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</si>
  <si>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</si>
  <si>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</si>
  <si>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</si>
  <si>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</si>
  <si>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</si>
  <si>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</si>
  <si>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</si>
  <si>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</si>
  <si>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</si>
  <si>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</si>
  <si>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</si>
  <si>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</si>
  <si>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</si>
  <si>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</si>
  <si>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</si>
  <si>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</si>
  <si>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</si>
  <si>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</si>
  <si>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</si>
  <si>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</si>
  <si>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</si>
  <si>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</si>
  <si>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</si>
  <si>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</si>
  <si>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</si>
  <si>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</si>
  <si>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</si>
  <si>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</si>
  <si>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</si>
  <si>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</si>
  <si>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</si>
  <si>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</si>
  <si>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</si>
  <si>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</si>
  <si>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</si>
  <si>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</si>
  <si>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</si>
  <si>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</si>
  <si>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</si>
  <si>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</si>
  <si>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</si>
  <si>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</si>
  <si>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</si>
  <si>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</si>
  <si>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</si>
  <si>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</si>
  <si>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</si>
  <si>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</si>
  <si>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</si>
  <si>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</si>
  <si>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</si>
  <si>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</si>
  <si>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</si>
  <si>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</si>
  <si>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</si>
  <si>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</si>
  <si>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</si>
  <si>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</si>
  <si>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</si>
  <si>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</si>
  <si>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</si>
  <si>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</si>
  <si>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</si>
  <si>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</si>
  <si>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</si>
  <si>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</si>
  <si>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</si>
  <si>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</si>
  <si>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</si>
  <si>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</si>
  <si>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</si>
  <si>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</si>
  <si>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</si>
  <si>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</si>
  <si>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</si>
  <si>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</si>
  <si>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</si>
  <si>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</si>
  <si>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</si>
  <si>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</si>
  <si>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</si>
  <si>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</si>
  <si>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</si>
  <si>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</si>
  <si>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</si>
  <si>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</si>
  <si>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</si>
  <si>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</si>
  <si>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</si>
  <si>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</si>
  <si>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</si>
  <si>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</si>
  <si>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</si>
  <si>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Order form External Venetian Blinds</t>
  </si>
  <si>
    <t>Viva and Bravo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</si>
  <si>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</si>
  <si>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</si>
  <si>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</si>
  <si>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</si>
  <si>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</si>
  <si>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</si>
  <si>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</si>
  <si>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</si>
  <si>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</si>
  <si>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</si>
  <si>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</si>
  <si>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</si>
  <si>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</si>
  <si>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</si>
  <si>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</si>
  <si>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</si>
  <si>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</si>
  <si>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</si>
  <si>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</si>
  <si>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</si>
  <si>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</si>
  <si>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</si>
  <si>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</si>
  <si>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</si>
  <si>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</si>
  <si>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</si>
  <si>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</si>
  <si>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</si>
  <si>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</si>
  <si>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</si>
  <si>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</si>
  <si>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</si>
  <si>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</si>
  <si>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</si>
  <si>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</si>
  <si>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</si>
  <si>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</si>
  <si>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</si>
  <si>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</si>
  <si>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</si>
  <si>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</si>
  <si>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</si>
  <si>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</si>
  <si>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</si>
  <si>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</si>
  <si>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</si>
  <si>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</si>
  <si>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</si>
  <si>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</si>
  <si>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</si>
  <si>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</si>
  <si>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</si>
  <si>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>Order form EVB - Explanatory notes</t>
  </si>
  <si>
    <t>Enter the height measured from the upper edge of head-rail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</si>
  <si>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</si>
  <si>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</si>
  <si>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</si>
  <si>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External Venetian Blinds - Instructions</t>
  </si>
  <si>
    <t>abbreviation 2 of forducte</t>
  </si>
  <si>
    <t>Abbreviation</t>
  </si>
  <si>
    <t>Description</t>
  </si>
  <si>
    <t>note</t>
  </si>
  <si>
    <t>forduct type</t>
  </si>
  <si>
    <t>Viva with net</t>
  </si>
  <si>
    <t>BRAVOs</t>
  </si>
  <si>
    <t>Bravo with net</t>
  </si>
  <si>
    <t>Cetta 80</t>
  </si>
  <si>
    <t>Cetta 80, perpendicular bottom rail</t>
  </si>
  <si>
    <t>Cetta 65</t>
  </si>
  <si>
    <t>Cetta 65, perpendicular bottom rail</t>
  </si>
  <si>
    <t>Zetta 90</t>
  </si>
  <si>
    <t>Zetta 90, perpendicular bottom rail</t>
  </si>
  <si>
    <t>Zetta 70</t>
  </si>
  <si>
    <t>Zetta 70, perpendicular bottom rail</t>
  </si>
  <si>
    <t>Setta 90</t>
  </si>
  <si>
    <t>Setta 90, perpendicular bottom rail</t>
  </si>
  <si>
    <t>Setta 65,</t>
  </si>
  <si>
    <t>Setta 65, perpendicular bottom rail</t>
  </si>
  <si>
    <t>Cetta 80 Flexi</t>
  </si>
  <si>
    <t>Cetta 80 Flexi, perpendicular bottom rail</t>
  </si>
  <si>
    <t>Cetta 100 Flexi</t>
  </si>
  <si>
    <t>Cetta 100 Flexi, perpendicular bottom rail</t>
  </si>
  <si>
    <t>Cetta 60 Flexi</t>
  </si>
  <si>
    <t>Cetta 60 Flexi, perpendicular bottom rail</t>
  </si>
  <si>
    <t>RAL grey (grey aluminium) 9006</t>
  </si>
  <si>
    <t>RAL grey (anthracite grey) 7016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</si>
  <si>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</si>
  <si>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</si>
  <si>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</si>
  <si>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</si>
  <si>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</si>
  <si>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</si>
  <si>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</si>
  <si>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</si>
  <si>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</si>
  <si>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</si>
  <si>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</si>
  <si>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</si>
  <si>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</si>
  <si>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</si>
  <si>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</si>
  <si>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>CENTR SLIM DUO INSERT,BLACK</t>
  </si>
  <si>
    <t xml:space="preserve"> punching in slat axis + insert</t>
  </si>
  <si>
    <t>CENTR SLIM DUO INSERT, GREY</t>
  </si>
  <si>
    <t>CENTR SLIM INSERT,BLACK</t>
  </si>
  <si>
    <t>CENTR SLIM INSERT,GREY</t>
  </si>
  <si>
    <t>CENTR SLIM INSERT,LT,BLACK</t>
  </si>
  <si>
    <t>CENTR SLIM INSERT,LT,GREY</t>
  </si>
  <si>
    <t xml:space="preserve"> punching in slat axis </t>
  </si>
  <si>
    <t xml:space="preserve"> punching out of slat axis, for Cetta 80 only</t>
  </si>
  <si>
    <t>control position for Viva blinds, motor center</t>
  </si>
  <si>
    <t>control position for Bravo blinds</t>
  </si>
  <si>
    <t>center</t>
  </si>
  <si>
    <t>motor Somfy iO (automatically)</t>
  </si>
  <si>
    <t>motor Geiger (automatically)</t>
  </si>
  <si>
    <t>for Viva</t>
  </si>
  <si>
    <t>standard forfile 56x58mm, mat.Fe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</si>
  <si>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</si>
  <si>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</si>
  <si>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</si>
  <si>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</si>
  <si>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</si>
  <si>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</si>
  <si>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</si>
  <si>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</si>
  <si>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</si>
  <si>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</si>
  <si>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</si>
  <si>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</si>
  <si>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</si>
  <si>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</si>
  <si>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</si>
  <si>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</si>
  <si>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</si>
  <si>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</si>
  <si>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</si>
  <si>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</si>
  <si>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(siGuiding channelser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</si>
  <si>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</si>
  <si>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</si>
  <si>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</si>
  <si>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</si>
  <si>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</si>
  <si>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</si>
  <si>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</si>
  <si>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</si>
  <si>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</si>
  <si>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</si>
  <si>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</si>
  <si>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</si>
  <si>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</si>
  <si>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</si>
  <si>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</si>
  <si>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</si>
  <si>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</si>
  <si>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</si>
  <si>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</si>
  <si>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</si>
  <si>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</si>
  <si>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</si>
  <si>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</si>
  <si>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</si>
  <si>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</si>
  <si>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</si>
  <si>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</si>
  <si>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</si>
  <si>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</si>
  <si>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</si>
  <si>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</si>
  <si>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</si>
  <si>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</si>
  <si>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</si>
  <si>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</si>
  <si>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</si>
  <si>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</si>
  <si>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</si>
  <si>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</si>
  <si>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</si>
  <si>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</si>
  <si>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</si>
  <si>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</si>
  <si>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</si>
  <si>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</si>
  <si>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</si>
  <si>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</si>
  <si>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</si>
  <si>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</si>
  <si>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</si>
  <si>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</si>
  <si>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</si>
  <si>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</si>
  <si>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</si>
  <si>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</si>
  <si>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</si>
  <si>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</si>
  <si>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</si>
  <si>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</si>
  <si>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</si>
  <si>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plastic guiding pins</t>
  </si>
  <si>
    <t>metal guiding pins</t>
  </si>
  <si>
    <t>Guiding left/right</t>
  </si>
  <si>
    <t>Guiding channels P020/00 (76mm) drilled for lining (-34)</t>
  </si>
  <si>
    <t>Guiding channels P020/00 (76mm) drilled for frame (-34)</t>
  </si>
  <si>
    <t>Guiding channels P020/01 (86mm) drilled for lining (-34)</t>
  </si>
  <si>
    <t>Guiding channels P020/01 (86mm) drilled for frame (-34)</t>
  </si>
  <si>
    <t>Guiding channels P020/02 (96mm) drilled for lining (-34)</t>
  </si>
  <si>
    <t>Guiding channels P020/02 (96mm) drilled for frame (-34)</t>
  </si>
  <si>
    <t>Guiding channels P020/03 (106mm) drilled for lining (-34)</t>
  </si>
  <si>
    <t>Guiding channels P020/03 (106mm) drilled for frame (-34)</t>
  </si>
  <si>
    <t>Guiding channels P020/04 (116mm) drilled for lining (-34)</t>
  </si>
  <si>
    <t>Guiding channels P020/04 (116mm) drilled for frame (-34)</t>
  </si>
  <si>
    <t>Guiding channels P020/05 (126mm) drilled for lining (-34)</t>
  </si>
  <si>
    <t>Guiding channels P020/05 (126mm) drilled for frame (-34)</t>
  </si>
  <si>
    <t>Guiding channels P020/06 (136mm) drilled for lining (-34)</t>
  </si>
  <si>
    <t>Guiding channels P020/06 (136mm) drilled for frame (-34)</t>
  </si>
  <si>
    <t>Guiding channels P020/07 (146mm) drilled for lining (-34)</t>
  </si>
  <si>
    <t>Guiding channels P020/07 (146mm) drilled for frame (-34)</t>
  </si>
  <si>
    <t>Guiding channels P020/08 (156mm) drilled for lining (-34)</t>
  </si>
  <si>
    <t>Guiding channels P020/08 (156mm) drilled for frame (-34)</t>
  </si>
  <si>
    <t>Guiding channels P020/09 (166mm) drilled for lining (-34)</t>
  </si>
  <si>
    <t>Guiding channels P020/09 (166mm) drilled for frame (-34)</t>
  </si>
  <si>
    <t>Guiding channels P020/10 (176mm) drilled for lining (-34)</t>
  </si>
  <si>
    <t>Guiding channels P020/10 (176mm) drilled for frame (-34)</t>
  </si>
  <si>
    <t>Guiding channels P020/11 (186mm) drilled for lining (-34)</t>
  </si>
  <si>
    <t>Guiding channels P020/11 (186mm) drilled for frame (-34)</t>
  </si>
  <si>
    <t>Guiding channels P020/12 (196mm) drilled for lining (-34)</t>
  </si>
  <si>
    <t>Guiding channels P020/12 (196mm) drilled for frame (-34)</t>
  </si>
  <si>
    <t>Guiding channels P020/13 (206mm) drilled for lining (-34)</t>
  </si>
  <si>
    <t>Guiding channels P020/13 (206mm) drilled for frame (-34)</t>
  </si>
  <si>
    <t>Guiding channels P081/00 (76 mm) drilled for lining (-34)</t>
  </si>
  <si>
    <t>Guiding channels P081/00 (76 mm) drilled for frame (-34)</t>
  </si>
  <si>
    <t>Guiding channels P081/01 (86 mm) drilled for lining (-34)</t>
  </si>
  <si>
    <t>Guiding channels P081/01 (86 mm) drilled for frame (-34)</t>
  </si>
  <si>
    <t>Guiding channels P081/02 (96 mm) drilled for lining (-34)</t>
  </si>
  <si>
    <t>Guiding channels P081/02 (96 mm) drilled for frame (-34)</t>
  </si>
  <si>
    <t>Guiding channels P081/03 (106 mm) drilled for lining (-34)</t>
  </si>
  <si>
    <t>Guiding channels P081/03 (106 mm) drilled for frame (-34)</t>
  </si>
  <si>
    <t>Guiding channels P081/04 (116 mm) drilled for lining (-34)</t>
  </si>
  <si>
    <t>Guiding channels P081/04 (116 mm) drilled for frame (-34)</t>
  </si>
  <si>
    <t>Guiding channels P081/05 (126 mm) drilled for lining (-34)</t>
  </si>
  <si>
    <t>Guiding channels P081/05 (126 mm) drilled for frame (-34)</t>
  </si>
  <si>
    <t>Guiding channels P081/06 (136 mm) drilled for lining (-34)</t>
  </si>
  <si>
    <t>Guiding channels P081/06 (136 mm) drilled for frame (-34)</t>
  </si>
  <si>
    <t>Guiding channels P081/07 (146 mm) drilled for lining (-34)</t>
  </si>
  <si>
    <t>Guiding channels P081/07 (146 mm) drilled for frame (-34)</t>
  </si>
  <si>
    <t>Guiding channels P081/08 (156 mm) drilled for lining (-34)</t>
  </si>
  <si>
    <t>Guiding channels P081/08 (156 mm) drilled for frame (-34)</t>
  </si>
  <si>
    <t>Guiding channels P081/09 (166 mm) drilled for lining (-34)</t>
  </si>
  <si>
    <t>Guiding channels P081/09 (166 mm) drilled for frame (-34)</t>
  </si>
  <si>
    <t>Guiding channels P081/10 (176 mm) drilled for lining (-34)</t>
  </si>
  <si>
    <t>Guiding channels P081/10 (176 mm) drilled for frame (-34)</t>
  </si>
  <si>
    <t>Guiding channels P081/11 (186 mm) drilled for lining (-34)</t>
  </si>
  <si>
    <t>Guiding channels P081/11 (186 mm) drilled for frame (-34)</t>
  </si>
  <si>
    <t>Guiding channels P081/12 (196 mm) drilled for lining (-34)</t>
  </si>
  <si>
    <t>Guiding channels P081/12 (196 mm) drilled for frame (-34)</t>
  </si>
  <si>
    <t>Guiding channels P081/13 (206 mm) drilled for lining (-34)</t>
  </si>
  <si>
    <t>Guiding channels P081/13 (206 mm) drilled for frame (-34)</t>
  </si>
  <si>
    <t>Guiding channels STS double P013/2 (-25)</t>
  </si>
  <si>
    <t>only for Viva blinds in a common box</t>
  </si>
  <si>
    <t>Guiding channels double P 017/1</t>
  </si>
  <si>
    <t>without guiding channels, counting lamellas (-34)</t>
  </si>
  <si>
    <t>only for BRAVO</t>
  </si>
  <si>
    <t>Guiding color left/right</t>
  </si>
  <si>
    <t>None</t>
  </si>
  <si>
    <t>Black</t>
  </si>
  <si>
    <t>wire 3,2mm black</t>
  </si>
  <si>
    <t>option for wire guiding only</t>
  </si>
  <si>
    <t>anodized (Elox)</t>
  </si>
  <si>
    <t>Grey</t>
  </si>
  <si>
    <t>wire 3,2mm grey</t>
  </si>
  <si>
    <t>Other RAL (enter exact RAL in notes)</t>
  </si>
  <si>
    <t>Other ISD Decoral (discuss with your Sales Rep.)</t>
  </si>
  <si>
    <t>Guiding left/right - bracket type</t>
  </si>
  <si>
    <t>Without bracket</t>
  </si>
  <si>
    <t xml:space="preserve">02. Bracket 075-102mm [P021/1] </t>
  </si>
  <si>
    <t>for blinds in a common box, bracket are selected automatically based on forjection quiding channels P020</t>
  </si>
  <si>
    <t>03. Bracket 103-154mm [P021/2]</t>
  </si>
  <si>
    <t>20 Bracket Fe [P002]</t>
  </si>
  <si>
    <t>for Bravo only</t>
  </si>
  <si>
    <t>the size of the box (mm)</t>
  </si>
  <si>
    <t>box square, without insulation 190x144</t>
  </si>
  <si>
    <t>for Viva only</t>
  </si>
  <si>
    <t>box square, without insulation 220x144</t>
  </si>
  <si>
    <t>box square, without insulation 260x144</t>
  </si>
  <si>
    <t>box square, without insulation 300x144</t>
  </si>
  <si>
    <t>box square 1xL, without insulation 190x159</t>
  </si>
  <si>
    <t>box square 1xL, without insulation 220x159</t>
  </si>
  <si>
    <t>box square 1xL, without insulation 260x159</t>
  </si>
  <si>
    <t>box square 1xL, without insulation 300x159</t>
  </si>
  <si>
    <t>box square 2xL, without insulation 190x174</t>
  </si>
  <si>
    <t>box square 2xL, without insulation 220x174</t>
  </si>
  <si>
    <t>box square 2xL, without insulation 260x174</t>
  </si>
  <si>
    <t>box square 2xL, without insulation 300x174</t>
  </si>
  <si>
    <t>Cardboard</t>
  </si>
  <si>
    <t>Cardboard with reinforcement</t>
  </si>
  <si>
    <t>Box - for Viva only</t>
  </si>
  <si>
    <t>box square, without insulation</t>
  </si>
  <si>
    <t>box square, 1xL without insulation</t>
  </si>
  <si>
    <t>box square, 2xL without insulation</t>
  </si>
  <si>
    <t>Blinds coupled sequence</t>
  </si>
  <si>
    <t>1/1 blind is not coupled</t>
  </si>
  <si>
    <t>the first blinds in the common box from 2</t>
  </si>
  <si>
    <t>the second blind in the common box from 2</t>
  </si>
  <si>
    <t>variant possible only for Viva</t>
  </si>
  <si>
    <t>VIVA selfsupport blind with insect screen</t>
  </si>
  <si>
    <t>VIVA selfsupport blind</t>
  </si>
  <si>
    <t>BRAVO selfsupport blind</t>
  </si>
  <si>
    <t>L</t>
  </si>
  <si>
    <t>P</t>
  </si>
  <si>
    <t>left</t>
  </si>
  <si>
    <t>right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</si>
  <si>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</si>
  <si>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</si>
  <si>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</si>
  <si>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</si>
  <si>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</si>
  <si>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</si>
  <si>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</si>
  <si>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</si>
  <si>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</si>
  <si>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</si>
  <si>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</si>
  <si>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</si>
  <si>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</si>
  <si>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</si>
  <si>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</si>
  <si>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</si>
  <si>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</si>
  <si>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</si>
  <si>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</si>
  <si>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</si>
  <si>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</si>
  <si>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</si>
  <si>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</si>
  <si>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</si>
  <si>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</si>
  <si>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</si>
  <si>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</si>
  <si>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</si>
  <si>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</si>
  <si>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</si>
  <si>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Guiding channels P020/00 (76 mm)drilled for lining 5°(-34)</t>
  </si>
  <si>
    <t>Guiding channels P020/00 (76 mm)drilled for frame 5°(-34)</t>
  </si>
  <si>
    <t>Guiding channels P020/01 (86 mm)drilled for lining 5°(-34)</t>
  </si>
  <si>
    <t>Guiding channels P020/01 (86 mm)drilled for frame 5°(-34)</t>
  </si>
  <si>
    <t>Guiding channels P020/02 (96 mm)drilled for lining 5°(-34)</t>
  </si>
  <si>
    <t>Guiding channels P020/02 (96 mm)drilled for frame 5°(-34)</t>
  </si>
  <si>
    <t>Guiding channels P020/03 (106mm)drilled for lining 5°(-34)</t>
  </si>
  <si>
    <t>Guiding channels P020/03 (106mm)drilled for frame 5°(-34)</t>
  </si>
  <si>
    <t>Guiding channels P020/04 (116mm)drilled for lining 5°(-34)</t>
  </si>
  <si>
    <t>Guiding channels P020/04 (116mm)drilled for frame 5°(-34)</t>
  </si>
  <si>
    <t>Guiding channels P081/00 (76 mm)drilled for lining 5°(-34)</t>
  </si>
  <si>
    <t xml:space="preserve">Guiding channels P081/00 (76 mm)drilled for frame 5°(-34) </t>
  </si>
  <si>
    <t>Guiding channels P081/01 (86 mm)drilled for lining 5°(-34)</t>
  </si>
  <si>
    <t>Guiding channels P081/01 (86 mm)drilled for frame 5°(-34)</t>
  </si>
  <si>
    <t>Guiding channels P081/02 (96 mm)drilled for lining 5°(-34)</t>
  </si>
  <si>
    <t>Guiding channels P081/02 (96 mm)drilled for frame 5°(-34)</t>
  </si>
  <si>
    <t>Guiding channels P081/03 (106mm)drilled for lining 5°(-34)</t>
  </si>
  <si>
    <t>Guiding channels P081/03 (106mm)drilled for frame 5°(-34)</t>
  </si>
  <si>
    <t>Guiding channels P081/04 (116mm)drilled for lining 5°(-34)</t>
  </si>
  <si>
    <t>Guiding channels P081/04 (116mm)drilled for frame 5°(-34)</t>
  </si>
  <si>
    <t>190x160L2VP</t>
  </si>
  <si>
    <t>220x160L2VP</t>
  </si>
  <si>
    <t>260x160L2VP</t>
  </si>
  <si>
    <t>300x160L2VP</t>
  </si>
  <si>
    <t>box square 2xL, with internal insulation 15mm 190x174</t>
  </si>
  <si>
    <t>box square 2xL, with internal insulation 15mm 220x174</t>
  </si>
  <si>
    <t>box square 2xL, with internal insulation 15mm 260x174</t>
  </si>
  <si>
    <t>box square 2xL, with internal insulation 15mm 300x174</t>
  </si>
  <si>
    <t>box square, with internal insulation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</si>
  <si>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</si>
  <si>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</si>
  <si>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</si>
  <si>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</si>
  <si>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AIR(automatically)</t>
  </si>
  <si>
    <t>GAIR</t>
  </si>
  <si>
    <t>FBK</t>
  </si>
  <si>
    <t>Cardboard with bubble foil</t>
  </si>
  <si>
    <t>FBKV</t>
  </si>
  <si>
    <t>Cardboard with bubble foil and reinforcement</t>
  </si>
  <si>
    <t>kv</t>
  </si>
  <si>
    <t>k</t>
  </si>
  <si>
    <t>fbk</t>
  </si>
  <si>
    <t>fbkv</t>
  </si>
  <si>
    <t>A6</t>
  </si>
  <si>
    <t>A10</t>
  </si>
  <si>
    <t>9006S</t>
  </si>
  <si>
    <t>7016S</t>
  </si>
  <si>
    <t>RAL grey (grey aluminium) 9006 structured</t>
  </si>
  <si>
    <t>RAL grey (anthracite grey) 7016 structured</t>
  </si>
  <si>
    <t>Guiding channels P080/00 (75 mm) drilled for lining (-36)</t>
  </si>
  <si>
    <t>Guiding channels P080/00 (75 mm) drilled for frame (-36)</t>
  </si>
  <si>
    <t>Guiding channels P080/01 (85 mm) drilled for lining (-36)</t>
  </si>
  <si>
    <t>Guiding channels P080/01 (85 mm) drilled for frame (-36)</t>
  </si>
  <si>
    <t>Guiding channels P080/02 (95 mm) drilled for lining (-36)</t>
  </si>
  <si>
    <t>Guiding channels P080/02 (95 mm) drilled for frame (-36)</t>
  </si>
  <si>
    <t>Guiding channels P080/03 (105 mm) drilled for lining (-36)</t>
  </si>
  <si>
    <t>Guiding channels P080/03 (105 mm) drilled for frame (-36)</t>
  </si>
  <si>
    <t>Guiding channels P080/04 (115 mm) drilled for lining (-36)</t>
  </si>
  <si>
    <t>Guiding channels P080/04 (115 mm) drilled for frame (-36)</t>
  </si>
  <si>
    <t>Guiding channels P080/05 (125 mm) drilled for lining (-36)</t>
  </si>
  <si>
    <t>Guiding channels P080/05 (125 mm) drilled for frame (-36)</t>
  </si>
  <si>
    <t>Guiding channels P080/06 (135 mm) drilled for lining (-36)</t>
  </si>
  <si>
    <t>Guiding channels P080/06 (135 mm) drilled for frame (-36)</t>
  </si>
  <si>
    <t>Guiding channels P080/07 (145 mm) drilled for lining (-36)</t>
  </si>
  <si>
    <t>Guiding channels P080/07 (145 mm) drilled for frame (-36)</t>
  </si>
  <si>
    <t>Guiding channels P080/08 (155 mm) drilled for lining (-36)</t>
  </si>
  <si>
    <t>Guiding channels P080/08 (155 mm) drilled for frame (-36)</t>
  </si>
  <si>
    <t>Guiding channels P080/09 (165 mm) drilled for lining (-36)</t>
  </si>
  <si>
    <t>Guiding channels P080/09 (165 mm) drilled for frame (-36)</t>
  </si>
  <si>
    <t>Guiding channels P080/10 (175 mm) drilled for lining (-36)</t>
  </si>
  <si>
    <t>Guiding channels P080/10 (175 mm) drilled for frame (-36)</t>
  </si>
  <si>
    <t>Guiding channels P080/11 (185 mm) drilled for lining (-36)</t>
  </si>
  <si>
    <t>Guiding channels P080/11 (185 mm) drilled for frame (-36)</t>
  </si>
  <si>
    <t>Guiding channels P080/12 (195 mm) drilled for lining (-36)</t>
  </si>
  <si>
    <t>Guiding channels P080/12 (195 mm) drilled for frame (-36)</t>
  </si>
  <si>
    <t>Guiding channels P080/13 (205 mm) drilled for lining (-36)</t>
  </si>
  <si>
    <t>Guiding channels P080/13 (205 mm) drilled for frame (-36)</t>
  </si>
  <si>
    <t>Guiding channels P080/00 (76 mm)drilled for lining 5°(-36)</t>
  </si>
  <si>
    <t xml:space="preserve">Guiding channels P080/00 (76 mm)drilled for frame 5°(-36) </t>
  </si>
  <si>
    <t>Guiding channels P080/01 (86 mm)drilled for lining 5°(-36)</t>
  </si>
  <si>
    <t>Guiding channels P080/01 (86 mm)drilled for frame 5°(-36)</t>
  </si>
  <si>
    <t>Guiding channels P080/02 (96 mm)drilled for lining 5°(-36)</t>
  </si>
  <si>
    <t>Guiding channels P080/02 (96 mm)drilled for frame 5°(-36)</t>
  </si>
  <si>
    <t>Guiding channels P080/03 (106mm)drilled for lining 5°(-36)</t>
  </si>
  <si>
    <t>Guiding channels P080/03 (106mm)drilled for frame 5°(-36)</t>
  </si>
  <si>
    <t>Guiding channels P080/04 (116mm)drilled for lining 5°(-36)</t>
  </si>
  <si>
    <t>Guiding channels P080/04 (116mm)drilled for frame 5°(-36)</t>
  </si>
  <si>
    <t>0M</t>
  </si>
  <si>
    <t>without motor, only motor preparation - extra charge</t>
  </si>
  <si>
    <t>customer motor supply, for Viva</t>
  </si>
  <si>
    <t>ENHK_L</t>
  </si>
  <si>
    <t>ENHK_P</t>
  </si>
  <si>
    <t>A6r</t>
  </si>
  <si>
    <t>A10r</t>
  </si>
  <si>
    <t>Guiding channels P018/2 with RS75 vrt.for OST (-36)</t>
  </si>
  <si>
    <t>Guiding channels P018/2 with RS75 vrt.for frame (-36)</t>
  </si>
  <si>
    <t>motor Somfy WT (automatically)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</si>
  <si>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</si>
  <si>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</si>
  <si>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</si>
  <si>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</si>
  <si>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</si>
  <si>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</si>
  <si>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</si>
  <si>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</si>
  <si>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</si>
  <si>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</si>
  <si>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</si>
  <si>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</si>
  <si>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</si>
  <si>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</si>
  <si>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</si>
  <si>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</si>
  <si>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</si>
  <si>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</si>
  <si>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</si>
  <si>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</si>
  <si>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</si>
  <si>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</si>
  <si>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</si>
  <si>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</si>
  <si>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E5</t>
  </si>
  <si>
    <t>E9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</si>
  <si>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</si>
  <si>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</si>
  <si>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</si>
  <si>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</si>
  <si>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</si>
  <si>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</si>
  <si>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</si>
  <si>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</si>
  <si>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</si>
  <si>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</si>
  <si>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</si>
  <si>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</si>
  <si>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</si>
  <si>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</si>
  <si>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</si>
  <si>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</si>
  <si>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</si>
  <si>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</si>
  <si>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square 2xL with insulation ALUTHERMO 10mm190x169_x0000_</t>
  </si>
  <si>
    <t>box square 2xL with insulation ALUTHERMO 10mm220x169_x0000_</t>
  </si>
  <si>
    <t>box square 2xL with insulation ALUTHERMO 10mm260x169_x0000_</t>
  </si>
  <si>
    <t>box square 2xL with insulation ALUTHERMO 10mm300x169_x0000_</t>
  </si>
  <si>
    <t>box square 2xL with insulation STYRODUR 10mm 190x169_x0000_</t>
  </si>
  <si>
    <t>box square 2xL with insulation STYRODUR 10mm 220x169_x0000_</t>
  </si>
  <si>
    <t>box square 2xL with insulation STYRODUR 10mm 260x169_x0000_</t>
  </si>
  <si>
    <t>box square 2xL with insulation STYRODUR 10mm 300x169_x0000_</t>
  </si>
  <si>
    <t>box square 2xL with insulation STYRODUR 20mm 190x179_x0000_</t>
  </si>
  <si>
    <t>box square 2xL with insulation STYRODUR 20mm 220x179_x0000_</t>
  </si>
  <si>
    <t>box square 2xL with insulation STYRODUR 20mm 260x179_x0000_</t>
  </si>
  <si>
    <t>box square 2xL with insulation STYRODUR 20mm 300x179_x0000_</t>
  </si>
  <si>
    <t>box square 2xL with insulation STYRODUR 30mm 190x189_x0000_</t>
  </si>
  <si>
    <t>box square 2xL with insulation STYRODUR 30mm 220x189_x0000_</t>
  </si>
  <si>
    <t>box square 2xL with insulation STYRODUR 30mm 260x189_x0000_</t>
  </si>
  <si>
    <t>box square 2xL with insulation STYRODUR 30mm 300x189_x0000_</t>
  </si>
  <si>
    <t>Valid from 01.06.2024.</t>
  </si>
  <si>
    <t xml:space="preserve">box square, with Aluthermo insulation </t>
  </si>
  <si>
    <t>box square, with Styrodur insulation, 10mm</t>
  </si>
  <si>
    <t>box square, with Styrodur insulation, 20mm</t>
  </si>
  <si>
    <t>box square, with Styrodur insulation, 30mm</t>
  </si>
  <si>
    <t>ESOL</t>
  </si>
  <si>
    <t>IO6</t>
  </si>
  <si>
    <t>IO10</t>
  </si>
  <si>
    <t>S3</t>
  </si>
  <si>
    <t>motor Somfy WT protect (automatically)</t>
  </si>
  <si>
    <t>motor S, without cable outlet K0</t>
  </si>
  <si>
    <t>motor S, cable outlet KL1</t>
  </si>
  <si>
    <t>motor S, cable outlet KL2</t>
  </si>
  <si>
    <t>motor S, cable outlet KL3</t>
  </si>
  <si>
    <t>motor S, cable outlet KL4</t>
  </si>
  <si>
    <t>motor S, cable outlet KL5</t>
  </si>
  <si>
    <t>motor S, cable outlet KL6</t>
  </si>
  <si>
    <t>motor S, cable outlet KL7</t>
  </si>
  <si>
    <t>motor S, cable outlet KP1</t>
  </si>
  <si>
    <t>motor S, cable outlet KP2</t>
  </si>
  <si>
    <t>motor S, cable outlet KP3</t>
  </si>
  <si>
    <t>motor S, cable outlet KP4</t>
  </si>
  <si>
    <t>motor S, cable outlet KP5</t>
  </si>
  <si>
    <t>motor S, cable outlet KP6</t>
  </si>
  <si>
    <t>motor S, cable outlet KP7</t>
  </si>
  <si>
    <t>motor Isotra Basic 6Nm up to 10m²</t>
  </si>
  <si>
    <t>motor Isotra Basic 10Nm up to 16m²</t>
  </si>
  <si>
    <t>motor Isotra Basic mit receiver 6Nm up to 10m²</t>
  </si>
  <si>
    <t>motor Isotra Basic mit receiver 10Nm up to 16m²</t>
  </si>
  <si>
    <t>motor Elero 6 Nm up to 10m2</t>
  </si>
  <si>
    <t>motor Elero 9 Nm up to 16m2</t>
  </si>
  <si>
    <t>motor Elero AKKU NOTRAFF 4Nm&lt;8m² (12V)</t>
  </si>
  <si>
    <t>motor Elero AKKU NOTRAFF 10Nm&lt;16m² (12V)</t>
  </si>
  <si>
    <t>motor Elero AKKU SOLAR 4Nm&lt;8m²</t>
  </si>
  <si>
    <t>motor Somfy iO Protect 6Nm up to 10m²</t>
  </si>
  <si>
    <t>motor Somfy iO Protect 6Nm up to 16m²</t>
  </si>
  <si>
    <t>motor Elero NHK - left 9 Nm up to 9m2</t>
  </si>
  <si>
    <t>motor Elero NHK -right 9 Nm up to 9m2</t>
  </si>
  <si>
    <t>Valid from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</si>
</sst>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u/>
      <sz val="9"/>
      <color indexed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Fill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7" borderId="39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7" borderId="29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7" borderId="46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4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17" applyFont="1" applyFill="1"/>
    <xf numFmtId="0" fontId="4" fillId="0" borderId="0" xfId="17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19" fillId="0" borderId="0" xfId="13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/>
      <protection hidden="1"/>
    </xf>
    <xf numFmtId="0" fontId="8" fillId="0" borderId="39" xfId="15" applyFont="1" applyFill="1" applyBorder="1" applyAlignment="1" applyProtection="1">
      <alignment horizontal="center" vertical="center"/>
      <protection hidden="1"/>
    </xf>
    <xf numFmtId="0" fontId="8" fillId="2" borderId="39" xfId="15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49" fontId="3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33" fillId="2" borderId="0" xfId="2" applyFont="1" applyFill="1" applyAlignment="1" applyProtection="1">
      <protection locked="0"/>
    </xf>
    <xf numFmtId="0" fontId="28" fillId="0" borderId="0" xfId="0" applyFont="1" applyFill="1" applyAlignment="1">
      <alignment horizontal="right" vertical="center"/>
    </xf>
    <xf numFmtId="0" fontId="7" fillId="5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4" fillId="3" borderId="0" xfId="17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28" fillId="0" borderId="0" xfId="0" applyFont="1" applyFill="1" applyAlignment="1">
      <alignment vertical="center"/>
    </xf>
    <xf numFmtId="0" fontId="4" fillId="0" borderId="2" xfId="8" applyBorder="1"/>
    <xf numFmtId="0" fontId="16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8" fillId="3" borderId="2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39" xfId="8" applyBorder="1"/>
    <xf numFmtId="0" fontId="4" fillId="2" borderId="2" xfId="17" applyFont="1" applyFill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4" fillId="0" borderId="2" xfId="17" applyFont="1" applyFill="1" applyBorder="1" applyAlignment="1">
      <alignment horizontal="left" wrapText="1"/>
    </xf>
    <xf numFmtId="0" fontId="4" fillId="0" borderId="2" xfId="8" applyFont="1" applyBorder="1"/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1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20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585258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35983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553</xdr:row>
      <xdr:rowOff>137584</xdr:rowOff>
    </xdr:from>
    <xdr:to>
      <xdr:col>8</xdr:col>
      <xdr:colOff>72786</xdr:colOff>
      <xdr:row>575</xdr:row>
      <xdr:rowOff>65192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95417" y="84899501"/>
          <a:ext cx="1914286" cy="34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553</xdr:row>
      <xdr:rowOff>137583</xdr:rowOff>
    </xdr:from>
    <xdr:to>
      <xdr:col>22</xdr:col>
      <xdr:colOff>244405</xdr:colOff>
      <xdr:row>575</xdr:row>
      <xdr:rowOff>61830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800417" y="84899500"/>
          <a:ext cx="8774571" cy="3406163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</xdr:colOff>
      <xdr:row>578</xdr:row>
      <xdr:rowOff>52916</xdr:rowOff>
    </xdr:from>
    <xdr:to>
      <xdr:col>8</xdr:col>
      <xdr:colOff>419881</xdr:colOff>
      <xdr:row>600</xdr:row>
      <xdr:rowOff>62011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37750" y="91492916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10</xdr:col>
      <xdr:colOff>10583</xdr:colOff>
      <xdr:row>578</xdr:row>
      <xdr:rowOff>63500</xdr:rowOff>
    </xdr:from>
    <xdr:to>
      <xdr:col>14</xdr:col>
      <xdr:colOff>41022</xdr:colOff>
      <xdr:row>600</xdr:row>
      <xdr:rowOff>137583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78416" y="91694000"/>
          <a:ext cx="2485773" cy="35030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606</xdr:row>
      <xdr:rowOff>0</xdr:rowOff>
    </xdr:from>
    <xdr:to>
      <xdr:col>22</xdr:col>
      <xdr:colOff>212453</xdr:colOff>
      <xdr:row>631</xdr:row>
      <xdr:rowOff>143452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98667" y="95959083"/>
          <a:ext cx="10647619" cy="3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general-business-term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42" sqref="H14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2" t="s">
        <v>0</v>
      </c>
      <c r="B2" s="3"/>
      <c r="C2" s="92" t="s">
        <v>3</v>
      </c>
      <c r="D2" s="92"/>
      <c r="E2" s="92" t="s">
        <v>2</v>
      </c>
      <c r="F2" s="5"/>
      <c r="G2" s="93" t="s">
        <v>35</v>
      </c>
      <c r="H2" s="5"/>
      <c r="I2" s="5"/>
      <c r="J2" s="92" t="s">
        <v>0</v>
      </c>
      <c r="K2" s="3"/>
      <c r="L2" s="92" t="s">
        <v>3</v>
      </c>
      <c r="M2" s="92"/>
      <c r="N2" s="92" t="s">
        <v>2</v>
      </c>
      <c r="O2" s="5"/>
      <c r="P2" s="93" t="s">
        <v>35</v>
      </c>
      <c r="Q2" s="5"/>
      <c r="R2" s="5"/>
      <c r="S2" s="93"/>
      <c r="T2" s="92" t="s">
        <v>0</v>
      </c>
      <c r="U2" s="3"/>
      <c r="V2" s="92" t="s">
        <v>3</v>
      </c>
      <c r="W2" s="92"/>
      <c r="X2" s="92" t="s">
        <v>2</v>
      </c>
      <c r="Y2" s="5"/>
      <c r="Z2" s="93" t="s">
        <v>35</v>
      </c>
      <c r="AA2" s="5"/>
      <c r="AB2" s="5"/>
      <c r="AC2" s="93"/>
    </row>
    <row r="3" spans="1:29" s="9" customFormat="1" ht="27" customHeight="1">
      <c r="A3" s="6" t="s">
        <v>311</v>
      </c>
      <c r="B3" s="7"/>
      <c r="C3" s="7"/>
      <c r="D3" s="7"/>
      <c r="E3" s="7"/>
      <c r="F3" s="7"/>
      <c r="G3" s="19"/>
      <c r="H3" s="8"/>
      <c r="I3" s="160" t="s">
        <v>54</v>
      </c>
      <c r="J3" s="6" t="s">
        <v>311</v>
      </c>
      <c r="K3" s="7"/>
      <c r="L3" s="7"/>
      <c r="M3" s="7"/>
      <c r="N3" s="7"/>
      <c r="O3" s="7"/>
      <c r="P3" s="19"/>
      <c r="Q3" s="8"/>
      <c r="R3" s="8"/>
      <c r="S3" s="160" t="s">
        <v>55</v>
      </c>
      <c r="T3" s="6" t="s">
        <v>311</v>
      </c>
      <c r="U3" s="7"/>
      <c r="V3" s="7"/>
      <c r="W3" s="7"/>
      <c r="X3" s="7"/>
      <c r="Y3" s="7"/>
      <c r="Z3" s="19"/>
      <c r="AA3" s="8"/>
      <c r="AB3" s="8"/>
      <c r="AC3" s="160" t="s">
        <v>56</v>
      </c>
    </row>
    <row r="4" spans="1:29" s="11" customFormat="1" ht="16.149999999999999" customHeight="1">
      <c r="A4" s="91" t="s">
        <v>312</v>
      </c>
      <c r="B4" s="10"/>
      <c r="C4" s="10"/>
      <c r="D4" s="10"/>
      <c r="E4" s="10"/>
      <c r="F4" s="10"/>
      <c r="G4" s="20"/>
      <c r="H4" s="10"/>
      <c r="I4" s="10"/>
      <c r="J4" s="91" t="s">
        <v>312</v>
      </c>
      <c r="K4" s="10"/>
      <c r="L4" s="10"/>
      <c r="M4" s="10"/>
      <c r="N4" s="10"/>
      <c r="O4" s="10"/>
      <c r="P4" s="20"/>
      <c r="Q4" s="10"/>
      <c r="R4" s="10"/>
      <c r="S4" s="10"/>
      <c r="T4" s="91" t="s">
        <v>312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317</v>
      </c>
      <c r="B6" s="59"/>
      <c r="C6" s="59"/>
      <c r="D6" s="60"/>
      <c r="E6" s="61"/>
      <c r="F6" s="62" t="s">
        <v>313</v>
      </c>
      <c r="G6" s="63"/>
      <c r="H6" s="63"/>
      <c r="I6" s="134"/>
      <c r="J6" s="61"/>
      <c r="K6" s="61"/>
      <c r="L6" s="61"/>
      <c r="M6" s="61"/>
      <c r="N6" s="61"/>
      <c r="O6" s="61"/>
      <c r="P6" s="61"/>
      <c r="Q6" s="61"/>
      <c r="R6" s="61"/>
      <c r="S6" s="61"/>
      <c r="T6" s="135"/>
      <c r="U6" s="135"/>
      <c r="V6" s="135"/>
      <c r="W6" s="135"/>
    </row>
    <row r="7" spans="1:29" s="11" customFormat="1" ht="15.75" customHeight="1" thickTop="1">
      <c r="A7" s="234" t="s">
        <v>318</v>
      </c>
      <c r="B7" s="64"/>
      <c r="C7" s="65"/>
      <c r="D7" s="66"/>
      <c r="E7" s="67"/>
      <c r="F7" s="241" t="s">
        <v>314</v>
      </c>
      <c r="G7" s="243"/>
      <c r="H7" s="243"/>
      <c r="I7" s="243"/>
      <c r="J7" s="61"/>
      <c r="K7" s="61"/>
      <c r="L7" s="61"/>
      <c r="M7" s="61"/>
      <c r="N7" s="61"/>
      <c r="O7" s="61"/>
      <c r="P7" s="61"/>
      <c r="Q7" s="61"/>
      <c r="R7" s="61"/>
      <c r="S7" s="67"/>
      <c r="T7" s="135"/>
      <c r="U7" s="135"/>
      <c r="V7" s="135"/>
      <c r="W7" s="135"/>
    </row>
    <row r="8" spans="1:29" s="11" customFormat="1" ht="15.75" customHeight="1">
      <c r="A8" s="235"/>
      <c r="B8" s="68"/>
      <c r="C8" s="69"/>
      <c r="D8" s="70"/>
      <c r="E8" s="67"/>
      <c r="F8" s="242"/>
      <c r="G8" s="240"/>
      <c r="H8" s="240"/>
      <c r="I8" s="240"/>
      <c r="J8" s="61"/>
      <c r="K8" s="61"/>
      <c r="L8" s="61"/>
      <c r="M8" s="61"/>
      <c r="N8" s="61"/>
      <c r="O8" s="61"/>
      <c r="P8" s="61"/>
      <c r="Q8" s="61"/>
      <c r="R8" s="61"/>
      <c r="S8" s="67"/>
      <c r="T8" s="135"/>
      <c r="U8" s="135"/>
      <c r="V8" s="135"/>
      <c r="W8" s="135"/>
    </row>
    <row r="9" spans="1:29" s="11" customFormat="1" ht="15.75" customHeight="1">
      <c r="A9" s="236" t="s">
        <v>319</v>
      </c>
      <c r="B9" s="71"/>
      <c r="C9" s="72"/>
      <c r="D9" s="73"/>
      <c r="E9" s="74"/>
      <c r="F9" s="237" t="s">
        <v>315</v>
      </c>
      <c r="G9" s="244"/>
      <c r="H9" s="244"/>
      <c r="I9" s="244"/>
      <c r="J9" s="61"/>
      <c r="K9" s="61"/>
      <c r="L9" s="61"/>
      <c r="M9" s="61"/>
      <c r="N9" s="61"/>
      <c r="O9" s="61"/>
      <c r="P9" s="61"/>
      <c r="Q9" s="61"/>
      <c r="R9" s="61"/>
      <c r="S9" s="74"/>
      <c r="T9" s="135"/>
      <c r="U9" s="135"/>
      <c r="V9" s="135"/>
      <c r="W9" s="135"/>
    </row>
    <row r="10" spans="1:29" s="11" customFormat="1" ht="15.75" customHeight="1">
      <c r="A10" s="235"/>
      <c r="B10" s="75"/>
      <c r="C10" s="76"/>
      <c r="D10" s="77"/>
      <c r="E10" s="74"/>
      <c r="F10" s="238"/>
      <c r="G10" s="243"/>
      <c r="H10" s="243"/>
      <c r="I10" s="243"/>
      <c r="J10" s="61"/>
      <c r="K10" s="61"/>
      <c r="L10" s="61"/>
      <c r="M10" s="61"/>
      <c r="N10" s="61"/>
      <c r="O10" s="61"/>
      <c r="P10" s="61"/>
      <c r="Q10" s="61"/>
      <c r="R10" s="61"/>
      <c r="S10" s="74"/>
      <c r="T10" s="135"/>
      <c r="U10" s="135"/>
      <c r="V10" s="135"/>
      <c r="W10" s="135"/>
    </row>
    <row r="11" spans="1:29" ht="15.75" customHeight="1">
      <c r="A11" s="236" t="s">
        <v>320</v>
      </c>
      <c r="B11" s="71"/>
      <c r="C11" s="72"/>
      <c r="D11" s="73"/>
      <c r="E11" s="74"/>
      <c r="F11" s="239"/>
      <c r="G11" s="245"/>
      <c r="H11" s="245"/>
      <c r="I11" s="245"/>
      <c r="J11" s="61"/>
      <c r="K11" s="61"/>
      <c r="L11" s="61"/>
      <c r="M11" s="61"/>
      <c r="N11" s="61"/>
      <c r="O11" s="61"/>
      <c r="P11" s="61"/>
      <c r="Q11" s="61"/>
      <c r="R11" s="61"/>
      <c r="S11" s="74"/>
      <c r="T11" s="135"/>
      <c r="U11" s="135"/>
      <c r="V11" s="135"/>
      <c r="W11" s="135"/>
    </row>
    <row r="12" spans="1:29" ht="15.75" customHeight="1">
      <c r="A12" s="235"/>
      <c r="B12" s="75"/>
      <c r="C12" s="76"/>
      <c r="D12" s="77"/>
      <c r="E12" s="74"/>
      <c r="F12" s="237" t="s">
        <v>316</v>
      </c>
      <c r="G12" s="244"/>
      <c r="H12" s="244"/>
      <c r="I12" s="244"/>
      <c r="J12" s="61"/>
      <c r="K12" s="61"/>
      <c r="L12" s="61"/>
      <c r="M12" s="61"/>
      <c r="N12" s="61"/>
      <c r="O12" s="61"/>
      <c r="P12" s="61"/>
      <c r="Q12" s="61"/>
      <c r="R12" s="61"/>
      <c r="S12" s="74"/>
      <c r="T12" s="135"/>
      <c r="U12" s="135"/>
      <c r="V12" s="135"/>
      <c r="W12" s="135"/>
    </row>
    <row r="13" spans="1:29" ht="15.75" customHeight="1">
      <c r="A13" s="236" t="s">
        <v>321</v>
      </c>
      <c r="B13" s="71"/>
      <c r="C13" s="72"/>
      <c r="D13" s="73"/>
      <c r="E13" s="74"/>
      <c r="F13" s="238"/>
      <c r="G13" s="243"/>
      <c r="H13" s="243"/>
      <c r="I13" s="243"/>
      <c r="J13" s="61"/>
      <c r="K13" s="61"/>
      <c r="L13" s="61"/>
      <c r="M13" s="61"/>
      <c r="N13" s="61"/>
      <c r="O13" s="61"/>
      <c r="P13" s="61"/>
      <c r="Q13" s="61"/>
      <c r="R13" s="61"/>
      <c r="S13" s="74"/>
      <c r="T13" s="135"/>
      <c r="U13" s="135"/>
      <c r="V13" s="135"/>
      <c r="W13" s="135"/>
    </row>
    <row r="14" spans="1:29" ht="15.75" customHeight="1" thickBot="1">
      <c r="A14" s="248"/>
      <c r="B14" s="78"/>
      <c r="C14" s="79"/>
      <c r="D14" s="80"/>
      <c r="E14" s="74"/>
      <c r="F14" s="246"/>
      <c r="G14" s="247"/>
      <c r="H14" s="247"/>
      <c r="I14" s="247"/>
      <c r="J14" s="61"/>
      <c r="K14" s="61"/>
      <c r="L14" s="61"/>
      <c r="M14" s="61"/>
      <c r="N14" s="61"/>
      <c r="O14" s="61"/>
      <c r="P14" s="61"/>
      <c r="Q14" s="61"/>
      <c r="R14" s="61"/>
      <c r="S14" s="74"/>
      <c r="T14" s="135"/>
      <c r="U14" s="135"/>
      <c r="V14" s="135"/>
      <c r="W14" s="135"/>
    </row>
    <row r="15" spans="1:29" ht="12.6" customHeight="1" thickBot="1">
      <c r="A15" s="81"/>
      <c r="B15" s="81"/>
      <c r="C15" s="81"/>
      <c r="D15" s="82"/>
      <c r="E15" s="82"/>
      <c r="F15" s="82"/>
      <c r="G15" s="83"/>
      <c r="H15" s="83"/>
      <c r="I15" s="83"/>
      <c r="J15" s="81"/>
      <c r="K15" s="82"/>
      <c r="L15" s="82"/>
      <c r="M15" s="82"/>
      <c r="N15" s="83"/>
      <c r="O15" s="83"/>
      <c r="P15" s="83"/>
      <c r="Q15" s="81"/>
      <c r="R15" s="82"/>
      <c r="S15" s="82"/>
      <c r="T15" s="82"/>
      <c r="U15" s="83"/>
      <c r="V15" s="83"/>
      <c r="W15" s="83"/>
    </row>
    <row r="16" spans="1:29" s="14" customFormat="1" ht="18.600000000000001" customHeight="1">
      <c r="A16" s="84" t="s">
        <v>322</v>
      </c>
      <c r="B16" s="85">
        <v>1</v>
      </c>
      <c r="C16" s="136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36"/>
      <c r="R16" s="120"/>
      <c r="S16" s="120"/>
      <c r="T16" s="120"/>
      <c r="U16" s="120"/>
      <c r="V16" s="120"/>
      <c r="W16" s="120"/>
      <c r="X16" s="154"/>
      <c r="Y16" s="120"/>
      <c r="Z16" s="154"/>
      <c r="AA16" s="148"/>
      <c r="AB16" s="120"/>
      <c r="AC16" s="142"/>
    </row>
    <row r="17" spans="1:29" ht="18.600000000000001" customHeight="1">
      <c r="A17" s="86" t="s">
        <v>323</v>
      </c>
      <c r="B17" s="195">
        <v>2</v>
      </c>
      <c r="C17" s="137"/>
      <c r="D17" s="105"/>
      <c r="E17" s="105"/>
      <c r="F17" s="105"/>
      <c r="G17" s="105"/>
      <c r="H17" s="105"/>
      <c r="I17" s="106"/>
      <c r="J17" s="104"/>
      <c r="K17" s="105"/>
      <c r="L17" s="105"/>
      <c r="M17" s="105"/>
      <c r="N17" s="105"/>
      <c r="O17" s="105"/>
      <c r="P17" s="105"/>
      <c r="Q17" s="137"/>
      <c r="R17" s="105"/>
      <c r="S17" s="105"/>
      <c r="T17" s="105"/>
      <c r="U17" s="105"/>
      <c r="V17" s="105"/>
      <c r="W17" s="105"/>
      <c r="X17" s="155"/>
      <c r="Y17" s="105"/>
      <c r="Z17" s="155"/>
      <c r="AA17" s="149"/>
      <c r="AB17" s="105"/>
      <c r="AC17" s="143"/>
    </row>
    <row r="18" spans="1:29" ht="18.600000000000001" customHeight="1">
      <c r="A18" s="86" t="s">
        <v>324</v>
      </c>
      <c r="B18" s="87">
        <v>3</v>
      </c>
      <c r="C18" s="138"/>
      <c r="D18" s="114"/>
      <c r="E18" s="114"/>
      <c r="F18" s="114"/>
      <c r="G18" s="114"/>
      <c r="H18" s="114"/>
      <c r="I18" s="115"/>
      <c r="J18" s="113"/>
      <c r="K18" s="114"/>
      <c r="L18" s="114"/>
      <c r="M18" s="114"/>
      <c r="N18" s="114"/>
      <c r="O18" s="114"/>
      <c r="P18" s="114"/>
      <c r="Q18" s="138"/>
      <c r="R18" s="114"/>
      <c r="S18" s="114"/>
      <c r="T18" s="114"/>
      <c r="U18" s="114"/>
      <c r="V18" s="114"/>
      <c r="W18" s="114"/>
      <c r="X18" s="156"/>
      <c r="Y18" s="114"/>
      <c r="Z18" s="156"/>
      <c r="AA18" s="150"/>
      <c r="AB18" s="114"/>
      <c r="AC18" s="144"/>
    </row>
    <row r="19" spans="1:29" ht="18.600000000000001" customHeight="1">
      <c r="A19" s="86" t="s">
        <v>325</v>
      </c>
      <c r="B19" s="87">
        <v>4</v>
      </c>
      <c r="C19" s="137"/>
      <c r="D19" s="105"/>
      <c r="E19" s="105"/>
      <c r="F19" s="105"/>
      <c r="G19" s="105"/>
      <c r="H19" s="105"/>
      <c r="I19" s="106"/>
      <c r="J19" s="104"/>
      <c r="K19" s="105"/>
      <c r="L19" s="105"/>
      <c r="M19" s="105"/>
      <c r="N19" s="105"/>
      <c r="O19" s="105"/>
      <c r="P19" s="105"/>
      <c r="Q19" s="137"/>
      <c r="R19" s="105"/>
      <c r="S19" s="105"/>
      <c r="T19" s="105"/>
      <c r="U19" s="105"/>
      <c r="V19" s="105"/>
      <c r="W19" s="105"/>
      <c r="X19" s="155"/>
      <c r="Y19" s="105"/>
      <c r="Z19" s="155"/>
      <c r="AA19" s="149"/>
      <c r="AB19" s="105"/>
      <c r="AC19" s="143"/>
    </row>
    <row r="20" spans="1:29" ht="18.600000000000001" customHeight="1">
      <c r="A20" s="88" t="s">
        <v>326</v>
      </c>
      <c r="B20" s="87">
        <v>5</v>
      </c>
      <c r="C20" s="137"/>
      <c r="D20" s="105"/>
      <c r="E20" s="105"/>
      <c r="F20" s="105"/>
      <c r="G20" s="105"/>
      <c r="H20" s="105"/>
      <c r="I20" s="106"/>
      <c r="J20" s="104"/>
      <c r="K20" s="105"/>
      <c r="L20" s="105"/>
      <c r="M20" s="105"/>
      <c r="N20" s="105"/>
      <c r="O20" s="105"/>
      <c r="P20" s="105"/>
      <c r="Q20" s="137"/>
      <c r="R20" s="105"/>
      <c r="S20" s="105"/>
      <c r="T20" s="105"/>
      <c r="U20" s="105"/>
      <c r="V20" s="105"/>
      <c r="W20" s="105"/>
      <c r="X20" s="155"/>
      <c r="Y20" s="105"/>
      <c r="Z20" s="155"/>
      <c r="AA20" s="149"/>
      <c r="AB20" s="105"/>
      <c r="AC20" s="143"/>
    </row>
    <row r="21" spans="1:29" ht="18.600000000000001" customHeight="1">
      <c r="A21" s="88" t="s">
        <v>327</v>
      </c>
      <c r="B21" s="87">
        <v>6</v>
      </c>
      <c r="C21" s="138"/>
      <c r="D21" s="114"/>
      <c r="E21" s="114"/>
      <c r="F21" s="114"/>
      <c r="G21" s="114"/>
      <c r="H21" s="114"/>
      <c r="I21" s="115"/>
      <c r="J21" s="113"/>
      <c r="K21" s="114"/>
      <c r="L21" s="114"/>
      <c r="M21" s="114"/>
      <c r="N21" s="114"/>
      <c r="O21" s="114"/>
      <c r="P21" s="114"/>
      <c r="Q21" s="138"/>
      <c r="R21" s="114"/>
      <c r="S21" s="114"/>
      <c r="T21" s="114"/>
      <c r="U21" s="114"/>
      <c r="V21" s="114"/>
      <c r="W21" s="114"/>
      <c r="X21" s="156"/>
      <c r="Y21" s="114"/>
      <c r="Z21" s="156"/>
      <c r="AA21" s="150"/>
      <c r="AB21" s="114"/>
      <c r="AC21" s="144"/>
    </row>
    <row r="22" spans="1:29" ht="18.600000000000001" customHeight="1">
      <c r="A22" s="172" t="s">
        <v>328</v>
      </c>
      <c r="B22" s="87">
        <v>7</v>
      </c>
      <c r="C22" s="139"/>
      <c r="D22" s="123"/>
      <c r="E22" s="123"/>
      <c r="F22" s="123"/>
      <c r="G22" s="114"/>
      <c r="H22" s="114"/>
      <c r="I22" s="115"/>
      <c r="J22" s="122"/>
      <c r="K22" s="123"/>
      <c r="L22" s="123"/>
      <c r="M22" s="123"/>
      <c r="N22" s="114"/>
      <c r="O22" s="114"/>
      <c r="P22" s="114"/>
      <c r="Q22" s="139"/>
      <c r="R22" s="123"/>
      <c r="S22" s="123"/>
      <c r="T22" s="123"/>
      <c r="U22" s="114"/>
      <c r="V22" s="114"/>
      <c r="W22" s="114"/>
      <c r="X22" s="156"/>
      <c r="Y22" s="114"/>
      <c r="Z22" s="156"/>
      <c r="AA22" s="150"/>
      <c r="AB22" s="114"/>
      <c r="AC22" s="144"/>
    </row>
    <row r="23" spans="1:29" ht="18.600000000000001" customHeight="1">
      <c r="A23" s="205" t="s">
        <v>329</v>
      </c>
      <c r="B23" s="87">
        <v>8</v>
      </c>
      <c r="C23" s="139"/>
      <c r="D23" s="123"/>
      <c r="E23" s="123"/>
      <c r="F23" s="123"/>
      <c r="G23" s="123"/>
      <c r="H23" s="123"/>
      <c r="I23" s="124"/>
      <c r="J23" s="122"/>
      <c r="K23" s="123"/>
      <c r="L23" s="123"/>
      <c r="M23" s="123"/>
      <c r="N23" s="123"/>
      <c r="O23" s="123"/>
      <c r="P23" s="123"/>
      <c r="Q23" s="139"/>
      <c r="R23" s="123"/>
      <c r="S23" s="123"/>
      <c r="T23" s="123"/>
      <c r="U23" s="123"/>
      <c r="V23" s="123"/>
      <c r="W23" s="123"/>
      <c r="X23" s="157"/>
      <c r="Y23" s="123"/>
      <c r="Z23" s="157"/>
      <c r="AA23" s="151"/>
      <c r="AB23" s="123"/>
      <c r="AC23" s="145"/>
    </row>
    <row r="24" spans="1:29" ht="18.600000000000001" customHeight="1">
      <c r="A24" s="88" t="s">
        <v>330</v>
      </c>
      <c r="B24" s="87">
        <v>9</v>
      </c>
      <c r="C24" s="139"/>
      <c r="D24" s="123"/>
      <c r="E24" s="123"/>
      <c r="F24" s="123"/>
      <c r="G24" s="123"/>
      <c r="H24" s="123"/>
      <c r="I24" s="124"/>
      <c r="J24" s="122"/>
      <c r="K24" s="123"/>
      <c r="L24" s="123"/>
      <c r="M24" s="123"/>
      <c r="N24" s="123"/>
      <c r="O24" s="123"/>
      <c r="P24" s="123"/>
      <c r="Q24" s="139"/>
      <c r="R24" s="123"/>
      <c r="S24" s="123"/>
      <c r="T24" s="123"/>
      <c r="U24" s="123"/>
      <c r="V24" s="123"/>
      <c r="W24" s="123"/>
      <c r="X24" s="157"/>
      <c r="Y24" s="123"/>
      <c r="Z24" s="157"/>
      <c r="AA24" s="151"/>
      <c r="AB24" s="123"/>
      <c r="AC24" s="145"/>
    </row>
    <row r="25" spans="1:29" ht="18.600000000000001" customHeight="1">
      <c r="A25" s="88" t="s">
        <v>331</v>
      </c>
      <c r="B25" s="87">
        <v>10</v>
      </c>
      <c r="C25" s="140"/>
      <c r="D25" s="126"/>
      <c r="E25" s="126"/>
      <c r="F25" s="126"/>
      <c r="G25" s="126"/>
      <c r="H25" s="126"/>
      <c r="I25" s="127"/>
      <c r="J25" s="125"/>
      <c r="K25" s="126"/>
      <c r="L25" s="126"/>
      <c r="M25" s="126"/>
      <c r="N25" s="126"/>
      <c r="O25" s="126"/>
      <c r="P25" s="126"/>
      <c r="Q25" s="140"/>
      <c r="R25" s="126"/>
      <c r="S25" s="126"/>
      <c r="T25" s="126"/>
      <c r="U25" s="126"/>
      <c r="V25" s="126"/>
      <c r="W25" s="126"/>
      <c r="X25" s="158"/>
      <c r="Y25" s="126"/>
      <c r="Z25" s="158"/>
      <c r="AA25" s="152"/>
      <c r="AB25" s="126"/>
      <c r="AC25" s="146"/>
    </row>
    <row r="26" spans="1:29" ht="18.600000000000001" customHeight="1">
      <c r="A26" s="88" t="s">
        <v>332</v>
      </c>
      <c r="B26" s="87">
        <v>11</v>
      </c>
      <c r="C26" s="139"/>
      <c r="D26" s="123"/>
      <c r="E26" s="123"/>
      <c r="F26" s="123"/>
      <c r="G26" s="123"/>
      <c r="H26" s="123"/>
      <c r="I26" s="124"/>
      <c r="J26" s="122"/>
      <c r="K26" s="123"/>
      <c r="L26" s="123"/>
      <c r="M26" s="123"/>
      <c r="N26" s="123"/>
      <c r="O26" s="123"/>
      <c r="P26" s="123"/>
      <c r="Q26" s="139"/>
      <c r="R26" s="123"/>
      <c r="S26" s="123"/>
      <c r="T26" s="123"/>
      <c r="U26" s="123"/>
      <c r="V26" s="123"/>
      <c r="W26" s="123"/>
      <c r="X26" s="157"/>
      <c r="Y26" s="123"/>
      <c r="Z26" s="157"/>
      <c r="AA26" s="151"/>
      <c r="AB26" s="123"/>
      <c r="AC26" s="145"/>
    </row>
    <row r="27" spans="1:29" ht="18.600000000000001" customHeight="1">
      <c r="A27" s="88" t="s">
        <v>333</v>
      </c>
      <c r="B27" s="87">
        <v>12</v>
      </c>
      <c r="C27" s="139"/>
      <c r="D27" s="123"/>
      <c r="E27" s="123"/>
      <c r="F27" s="123"/>
      <c r="G27" s="123"/>
      <c r="H27" s="123"/>
      <c r="I27" s="124"/>
      <c r="J27" s="122"/>
      <c r="K27" s="123"/>
      <c r="L27" s="123"/>
      <c r="M27" s="123"/>
      <c r="N27" s="123"/>
      <c r="O27" s="123"/>
      <c r="P27" s="123"/>
      <c r="Q27" s="139"/>
      <c r="R27" s="123"/>
      <c r="S27" s="123"/>
      <c r="T27" s="123"/>
      <c r="U27" s="123"/>
      <c r="V27" s="123"/>
      <c r="W27" s="123"/>
      <c r="X27" s="157"/>
      <c r="Y27" s="123"/>
      <c r="Z27" s="157"/>
      <c r="AA27" s="151"/>
      <c r="AB27" s="123"/>
      <c r="AC27" s="145"/>
    </row>
    <row r="28" spans="1:29" ht="18.600000000000001" customHeight="1">
      <c r="A28" s="86" t="s">
        <v>334</v>
      </c>
      <c r="B28" s="87">
        <v>13</v>
      </c>
      <c r="C28" s="139"/>
      <c r="D28" s="123"/>
      <c r="E28" s="123"/>
      <c r="F28" s="123"/>
      <c r="G28" s="123"/>
      <c r="H28" s="123"/>
      <c r="I28" s="124"/>
      <c r="J28" s="122"/>
      <c r="K28" s="123"/>
      <c r="L28" s="123"/>
      <c r="M28" s="123"/>
      <c r="N28" s="123"/>
      <c r="O28" s="123"/>
      <c r="P28" s="123"/>
      <c r="Q28" s="139"/>
      <c r="R28" s="123"/>
      <c r="S28" s="123"/>
      <c r="T28" s="123"/>
      <c r="U28" s="123"/>
      <c r="V28" s="123"/>
      <c r="W28" s="123"/>
      <c r="X28" s="157"/>
      <c r="Y28" s="123"/>
      <c r="Z28" s="157"/>
      <c r="AA28" s="151"/>
      <c r="AB28" s="123"/>
      <c r="AC28" s="145"/>
    </row>
    <row r="29" spans="1:29" ht="18.600000000000001" customHeight="1">
      <c r="A29" s="89" t="s">
        <v>335</v>
      </c>
      <c r="B29" s="87">
        <v>14</v>
      </c>
      <c r="C29" s="199" t="str">
        <f>IF(C$18&gt;=1,"0"," ")</f>
        <v xml:space="preserve"> </v>
      </c>
      <c r="D29" s="196" t="str">
        <f t="shared" ref="D29:AC34" si="0">IF(D$18&gt;=1,"0"," ")</f>
        <v xml:space="preserve"> </v>
      </c>
      <c r="E29" s="196" t="str">
        <f t="shared" si="0"/>
        <v xml:space="preserve"> </v>
      </c>
      <c r="F29" s="196" t="str">
        <f t="shared" si="0"/>
        <v xml:space="preserve"> </v>
      </c>
      <c r="G29" s="196" t="str">
        <f t="shared" si="0"/>
        <v xml:space="preserve"> </v>
      </c>
      <c r="H29" s="196" t="str">
        <f t="shared" si="0"/>
        <v xml:space="preserve"> </v>
      </c>
      <c r="I29" s="196" t="str">
        <f t="shared" si="0"/>
        <v xml:space="preserve"> </v>
      </c>
      <c r="J29" s="196" t="str">
        <f t="shared" si="0"/>
        <v xml:space="preserve"> </v>
      </c>
      <c r="K29" s="196" t="str">
        <f t="shared" si="0"/>
        <v xml:space="preserve"> </v>
      </c>
      <c r="L29" s="196" t="str">
        <f t="shared" si="0"/>
        <v xml:space="preserve"> </v>
      </c>
      <c r="M29" s="196" t="str">
        <f t="shared" si="0"/>
        <v xml:space="preserve"> </v>
      </c>
      <c r="N29" s="196" t="str">
        <f t="shared" si="0"/>
        <v xml:space="preserve"> </v>
      </c>
      <c r="O29" s="196" t="str">
        <f t="shared" si="0"/>
        <v xml:space="preserve"> </v>
      </c>
      <c r="P29" s="196" t="str">
        <f t="shared" si="0"/>
        <v xml:space="preserve"> </v>
      </c>
      <c r="Q29" s="196" t="str">
        <f t="shared" si="0"/>
        <v xml:space="preserve"> </v>
      </c>
      <c r="R29" s="196" t="str">
        <f t="shared" si="0"/>
        <v xml:space="preserve"> </v>
      </c>
      <c r="S29" s="196" t="str">
        <f t="shared" si="0"/>
        <v xml:space="preserve"> </v>
      </c>
      <c r="T29" s="196" t="str">
        <f t="shared" si="0"/>
        <v xml:space="preserve"> </v>
      </c>
      <c r="U29" s="196" t="str">
        <f t="shared" si="0"/>
        <v xml:space="preserve"> </v>
      </c>
      <c r="V29" s="196" t="str">
        <f t="shared" si="0"/>
        <v xml:space="preserve"> </v>
      </c>
      <c r="W29" s="196" t="str">
        <f t="shared" si="0"/>
        <v xml:space="preserve"> </v>
      </c>
      <c r="X29" s="196" t="str">
        <f t="shared" si="0"/>
        <v xml:space="preserve"> </v>
      </c>
      <c r="Y29" s="196" t="str">
        <f t="shared" si="0"/>
        <v xml:space="preserve"> </v>
      </c>
      <c r="Z29" s="196" t="str">
        <f t="shared" si="0"/>
        <v xml:space="preserve"> </v>
      </c>
      <c r="AA29" s="196" t="str">
        <f t="shared" si="0"/>
        <v xml:space="preserve"> </v>
      </c>
      <c r="AB29" s="196" t="str">
        <f t="shared" si="0"/>
        <v xml:space="preserve"> </v>
      </c>
      <c r="AC29" s="202" t="str">
        <f t="shared" si="0"/>
        <v xml:space="preserve"> </v>
      </c>
    </row>
    <row r="30" spans="1:29" ht="18.600000000000001" customHeight="1">
      <c r="A30" s="88" t="s">
        <v>336</v>
      </c>
      <c r="B30" s="87">
        <v>15</v>
      </c>
      <c r="C30" s="199" t="str">
        <f t="shared" ref="C30:R34" si="1">IF(C$18&gt;=1,"0"," ")</f>
        <v xml:space="preserve"> </v>
      </c>
      <c r="D30" s="196" t="str">
        <f t="shared" si="1"/>
        <v xml:space="preserve"> </v>
      </c>
      <c r="E30" s="196" t="str">
        <f t="shared" si="1"/>
        <v xml:space="preserve"> </v>
      </c>
      <c r="F30" s="196" t="str">
        <f t="shared" si="1"/>
        <v xml:space="preserve"> </v>
      </c>
      <c r="G30" s="196" t="str">
        <f t="shared" si="1"/>
        <v xml:space="preserve"> </v>
      </c>
      <c r="H30" s="196" t="str">
        <f t="shared" si="1"/>
        <v xml:space="preserve"> </v>
      </c>
      <c r="I30" s="196" t="str">
        <f t="shared" si="1"/>
        <v xml:space="preserve"> </v>
      </c>
      <c r="J30" s="196" t="str">
        <f t="shared" si="1"/>
        <v xml:space="preserve"> </v>
      </c>
      <c r="K30" s="196" t="str">
        <f t="shared" si="1"/>
        <v xml:space="preserve"> </v>
      </c>
      <c r="L30" s="196" t="str">
        <f t="shared" si="1"/>
        <v xml:space="preserve"> </v>
      </c>
      <c r="M30" s="196" t="str">
        <f t="shared" si="1"/>
        <v xml:space="preserve"> </v>
      </c>
      <c r="N30" s="196" t="str">
        <f t="shared" si="1"/>
        <v xml:space="preserve"> </v>
      </c>
      <c r="O30" s="196" t="str">
        <f t="shared" si="1"/>
        <v xml:space="preserve"> </v>
      </c>
      <c r="P30" s="196" t="str">
        <f t="shared" si="1"/>
        <v xml:space="preserve"> </v>
      </c>
      <c r="Q30" s="196" t="str">
        <f t="shared" si="1"/>
        <v xml:space="preserve"> </v>
      </c>
      <c r="R30" s="196" t="str">
        <f t="shared" si="1"/>
        <v xml:space="preserve"> </v>
      </c>
      <c r="S30" s="196" t="str">
        <f t="shared" si="0"/>
        <v xml:space="preserve"> </v>
      </c>
      <c r="T30" s="196" t="str">
        <f t="shared" si="0"/>
        <v xml:space="preserve"> </v>
      </c>
      <c r="U30" s="196" t="str">
        <f t="shared" si="0"/>
        <v xml:space="preserve"> </v>
      </c>
      <c r="V30" s="196" t="str">
        <f t="shared" si="0"/>
        <v xml:space="preserve"> </v>
      </c>
      <c r="W30" s="196" t="str">
        <f t="shared" si="0"/>
        <v xml:space="preserve"> </v>
      </c>
      <c r="X30" s="196" t="str">
        <f t="shared" si="0"/>
        <v xml:space="preserve"> </v>
      </c>
      <c r="Y30" s="196" t="str">
        <f t="shared" si="0"/>
        <v xml:space="preserve"> </v>
      </c>
      <c r="Z30" s="196" t="str">
        <f t="shared" si="0"/>
        <v xml:space="preserve"> </v>
      </c>
      <c r="AA30" s="196" t="str">
        <f t="shared" si="0"/>
        <v xml:space="preserve"> </v>
      </c>
      <c r="AB30" s="196" t="str">
        <f t="shared" si="0"/>
        <v xml:space="preserve"> </v>
      </c>
      <c r="AC30" s="202" t="str">
        <f t="shared" si="0"/>
        <v xml:space="preserve"> </v>
      </c>
    </row>
    <row r="31" spans="1:29" ht="18.600000000000001" customHeight="1">
      <c r="A31" s="88" t="s">
        <v>337</v>
      </c>
      <c r="B31" s="87">
        <v>16</v>
      </c>
      <c r="C31" s="199" t="str">
        <f t="shared" si="1"/>
        <v xml:space="preserve"> </v>
      </c>
      <c r="D31" s="196" t="str">
        <f t="shared" si="0"/>
        <v xml:space="preserve"> </v>
      </c>
      <c r="E31" s="196" t="str">
        <f t="shared" si="0"/>
        <v xml:space="preserve"> </v>
      </c>
      <c r="F31" s="196" t="str">
        <f t="shared" si="0"/>
        <v xml:space="preserve"> </v>
      </c>
      <c r="G31" s="196" t="str">
        <f t="shared" si="0"/>
        <v xml:space="preserve"> </v>
      </c>
      <c r="H31" s="196" t="str">
        <f t="shared" si="0"/>
        <v xml:space="preserve"> </v>
      </c>
      <c r="I31" s="196" t="str">
        <f t="shared" si="0"/>
        <v xml:space="preserve"> </v>
      </c>
      <c r="J31" s="196" t="str">
        <f t="shared" si="0"/>
        <v xml:space="preserve"> </v>
      </c>
      <c r="K31" s="196" t="str">
        <f t="shared" si="0"/>
        <v xml:space="preserve"> </v>
      </c>
      <c r="L31" s="196" t="str">
        <f t="shared" si="0"/>
        <v xml:space="preserve"> </v>
      </c>
      <c r="M31" s="196" t="str">
        <f t="shared" si="0"/>
        <v xml:space="preserve"> </v>
      </c>
      <c r="N31" s="196" t="str">
        <f t="shared" si="0"/>
        <v xml:space="preserve"> </v>
      </c>
      <c r="O31" s="196" t="str">
        <f t="shared" si="0"/>
        <v xml:space="preserve"> </v>
      </c>
      <c r="P31" s="196" t="str">
        <f t="shared" si="0"/>
        <v xml:space="preserve"> </v>
      </c>
      <c r="Q31" s="196" t="str">
        <f t="shared" si="0"/>
        <v xml:space="preserve"> </v>
      </c>
      <c r="R31" s="196" t="str">
        <f t="shared" si="0"/>
        <v xml:space="preserve"> </v>
      </c>
      <c r="S31" s="196" t="str">
        <f t="shared" si="0"/>
        <v xml:space="preserve"> </v>
      </c>
      <c r="T31" s="196" t="str">
        <f t="shared" si="0"/>
        <v xml:space="preserve"> </v>
      </c>
      <c r="U31" s="196" t="str">
        <f t="shared" si="0"/>
        <v xml:space="preserve"> </v>
      </c>
      <c r="V31" s="196" t="str">
        <f t="shared" si="0"/>
        <v xml:space="preserve"> </v>
      </c>
      <c r="W31" s="196" t="str">
        <f t="shared" si="0"/>
        <v xml:space="preserve"> </v>
      </c>
      <c r="X31" s="196" t="str">
        <f t="shared" si="0"/>
        <v xml:space="preserve"> </v>
      </c>
      <c r="Y31" s="196" t="str">
        <f t="shared" si="0"/>
        <v xml:space="preserve"> </v>
      </c>
      <c r="Z31" s="196" t="str">
        <f t="shared" si="0"/>
        <v xml:space="preserve"> </v>
      </c>
      <c r="AA31" s="196" t="str">
        <f t="shared" si="0"/>
        <v xml:space="preserve"> </v>
      </c>
      <c r="AB31" s="196" t="str">
        <f t="shared" si="0"/>
        <v xml:space="preserve"> </v>
      </c>
      <c r="AC31" s="202" t="str">
        <f t="shared" si="0"/>
        <v xml:space="preserve"> </v>
      </c>
    </row>
    <row r="32" spans="1:29" ht="18.600000000000001" customHeight="1">
      <c r="A32" s="88" t="s">
        <v>338</v>
      </c>
      <c r="B32" s="87">
        <v>17</v>
      </c>
      <c r="C32" s="199" t="str">
        <f t="shared" si="1"/>
        <v xml:space="preserve"> </v>
      </c>
      <c r="D32" s="196" t="str">
        <f t="shared" si="0"/>
        <v xml:space="preserve"> </v>
      </c>
      <c r="E32" s="196" t="str">
        <f t="shared" si="0"/>
        <v xml:space="preserve"> </v>
      </c>
      <c r="F32" s="196" t="str">
        <f t="shared" si="0"/>
        <v xml:space="preserve"> </v>
      </c>
      <c r="G32" s="196" t="str">
        <f t="shared" si="0"/>
        <v xml:space="preserve"> </v>
      </c>
      <c r="H32" s="196" t="str">
        <f t="shared" si="0"/>
        <v xml:space="preserve"> </v>
      </c>
      <c r="I32" s="196" t="str">
        <f t="shared" si="0"/>
        <v xml:space="preserve"> </v>
      </c>
      <c r="J32" s="196" t="str">
        <f t="shared" si="0"/>
        <v xml:space="preserve"> </v>
      </c>
      <c r="K32" s="196" t="str">
        <f t="shared" si="0"/>
        <v xml:space="preserve"> </v>
      </c>
      <c r="L32" s="196" t="str">
        <f t="shared" si="0"/>
        <v xml:space="preserve"> </v>
      </c>
      <c r="M32" s="196" t="str">
        <f t="shared" si="0"/>
        <v xml:space="preserve"> </v>
      </c>
      <c r="N32" s="196" t="str">
        <f t="shared" si="0"/>
        <v xml:space="preserve"> </v>
      </c>
      <c r="O32" s="196" t="str">
        <f t="shared" si="0"/>
        <v xml:space="preserve"> </v>
      </c>
      <c r="P32" s="196" t="str">
        <f t="shared" si="0"/>
        <v xml:space="preserve"> </v>
      </c>
      <c r="Q32" s="196" t="str">
        <f t="shared" si="0"/>
        <v xml:space="preserve"> </v>
      </c>
      <c r="R32" s="196" t="str">
        <f t="shared" si="0"/>
        <v xml:space="preserve"> </v>
      </c>
      <c r="S32" s="196" t="str">
        <f t="shared" si="0"/>
        <v xml:space="preserve"> </v>
      </c>
      <c r="T32" s="196" t="str">
        <f t="shared" si="0"/>
        <v xml:space="preserve"> </v>
      </c>
      <c r="U32" s="196" t="str">
        <f t="shared" si="0"/>
        <v xml:space="preserve"> </v>
      </c>
      <c r="V32" s="196" t="str">
        <f t="shared" si="0"/>
        <v xml:space="preserve"> </v>
      </c>
      <c r="W32" s="196" t="str">
        <f t="shared" si="0"/>
        <v xml:space="preserve"> </v>
      </c>
      <c r="X32" s="196" t="str">
        <f t="shared" si="0"/>
        <v xml:space="preserve"> </v>
      </c>
      <c r="Y32" s="196" t="str">
        <f t="shared" si="0"/>
        <v xml:space="preserve"> </v>
      </c>
      <c r="Z32" s="196" t="str">
        <f t="shared" si="0"/>
        <v xml:space="preserve"> </v>
      </c>
      <c r="AA32" s="196" t="str">
        <f t="shared" si="0"/>
        <v xml:space="preserve"> </v>
      </c>
      <c r="AB32" s="196" t="str">
        <f t="shared" si="0"/>
        <v xml:space="preserve"> </v>
      </c>
      <c r="AC32" s="202" t="str">
        <f t="shared" si="0"/>
        <v xml:space="preserve"> </v>
      </c>
    </row>
    <row r="33" spans="1:29" ht="18.600000000000001" customHeight="1">
      <c r="A33" s="88" t="s">
        <v>339</v>
      </c>
      <c r="B33" s="87">
        <v>18</v>
      </c>
      <c r="C33" s="199" t="str">
        <f t="shared" si="1"/>
        <v xml:space="preserve"> </v>
      </c>
      <c r="D33" s="196" t="str">
        <f t="shared" si="0"/>
        <v xml:space="preserve"> </v>
      </c>
      <c r="E33" s="196" t="str">
        <f t="shared" si="0"/>
        <v xml:space="preserve"> </v>
      </c>
      <c r="F33" s="196" t="str">
        <f t="shared" si="0"/>
        <v xml:space="preserve"> </v>
      </c>
      <c r="G33" s="196" t="str">
        <f t="shared" si="0"/>
        <v xml:space="preserve"> </v>
      </c>
      <c r="H33" s="196" t="str">
        <f t="shared" si="0"/>
        <v xml:space="preserve"> </v>
      </c>
      <c r="I33" s="196" t="str">
        <f t="shared" si="0"/>
        <v xml:space="preserve"> </v>
      </c>
      <c r="J33" s="196" t="str">
        <f t="shared" si="0"/>
        <v xml:space="preserve"> </v>
      </c>
      <c r="K33" s="196" t="str">
        <f t="shared" si="0"/>
        <v xml:space="preserve"> </v>
      </c>
      <c r="L33" s="196" t="str">
        <f t="shared" si="0"/>
        <v xml:space="preserve"> </v>
      </c>
      <c r="M33" s="196" t="str">
        <f t="shared" si="0"/>
        <v xml:space="preserve"> </v>
      </c>
      <c r="N33" s="196" t="str">
        <f t="shared" si="0"/>
        <v xml:space="preserve"> </v>
      </c>
      <c r="O33" s="196" t="str">
        <f t="shared" si="0"/>
        <v xml:space="preserve"> </v>
      </c>
      <c r="P33" s="196" t="str">
        <f t="shared" si="0"/>
        <v xml:space="preserve"> </v>
      </c>
      <c r="Q33" s="196" t="str">
        <f t="shared" si="0"/>
        <v xml:space="preserve"> </v>
      </c>
      <c r="R33" s="196" t="str">
        <f t="shared" si="0"/>
        <v xml:space="preserve"> </v>
      </c>
      <c r="S33" s="196" t="str">
        <f t="shared" si="0"/>
        <v xml:space="preserve"> </v>
      </c>
      <c r="T33" s="196" t="str">
        <f t="shared" si="0"/>
        <v xml:space="preserve"> </v>
      </c>
      <c r="U33" s="196" t="str">
        <f t="shared" si="0"/>
        <v xml:space="preserve"> </v>
      </c>
      <c r="V33" s="196" t="str">
        <f t="shared" si="0"/>
        <v xml:space="preserve"> </v>
      </c>
      <c r="W33" s="196" t="str">
        <f t="shared" si="0"/>
        <v xml:space="preserve"> </v>
      </c>
      <c r="X33" s="196" t="str">
        <f t="shared" si="0"/>
        <v xml:space="preserve"> </v>
      </c>
      <c r="Y33" s="196" t="str">
        <f t="shared" si="0"/>
        <v xml:space="preserve"> </v>
      </c>
      <c r="Z33" s="196" t="str">
        <f t="shared" si="0"/>
        <v xml:space="preserve"> </v>
      </c>
      <c r="AA33" s="196" t="str">
        <f t="shared" si="0"/>
        <v xml:space="preserve"> </v>
      </c>
      <c r="AB33" s="196" t="str">
        <f t="shared" si="0"/>
        <v xml:space="preserve"> </v>
      </c>
      <c r="AC33" s="202" t="str">
        <f t="shared" si="0"/>
        <v xml:space="preserve"> </v>
      </c>
    </row>
    <row r="34" spans="1:29" ht="18.600000000000001" customHeight="1">
      <c r="A34" s="88" t="s">
        <v>340</v>
      </c>
      <c r="B34" s="87">
        <v>19</v>
      </c>
      <c r="C34" s="199" t="str">
        <f t="shared" si="1"/>
        <v xml:space="preserve"> </v>
      </c>
      <c r="D34" s="196" t="str">
        <f t="shared" si="0"/>
        <v xml:space="preserve"> </v>
      </c>
      <c r="E34" s="196" t="str">
        <f t="shared" si="0"/>
        <v xml:space="preserve"> </v>
      </c>
      <c r="F34" s="196" t="str">
        <f t="shared" si="0"/>
        <v xml:space="preserve"> </v>
      </c>
      <c r="G34" s="196" t="str">
        <f t="shared" si="0"/>
        <v xml:space="preserve"> </v>
      </c>
      <c r="H34" s="196" t="str">
        <f t="shared" si="0"/>
        <v xml:space="preserve"> </v>
      </c>
      <c r="I34" s="196" t="str">
        <f t="shared" si="0"/>
        <v xml:space="preserve"> </v>
      </c>
      <c r="J34" s="196" t="str">
        <f t="shared" si="0"/>
        <v xml:space="preserve"> </v>
      </c>
      <c r="K34" s="196" t="str">
        <f t="shared" si="0"/>
        <v xml:space="preserve"> </v>
      </c>
      <c r="L34" s="196" t="str">
        <f t="shared" si="0"/>
        <v xml:space="preserve"> </v>
      </c>
      <c r="M34" s="196" t="str">
        <f t="shared" si="0"/>
        <v xml:space="preserve"> </v>
      </c>
      <c r="N34" s="196" t="str">
        <f t="shared" si="0"/>
        <v xml:space="preserve"> </v>
      </c>
      <c r="O34" s="196" t="str">
        <f t="shared" si="0"/>
        <v xml:space="preserve"> </v>
      </c>
      <c r="P34" s="196" t="str">
        <f t="shared" si="0"/>
        <v xml:space="preserve"> </v>
      </c>
      <c r="Q34" s="196" t="str">
        <f t="shared" si="0"/>
        <v xml:space="preserve"> </v>
      </c>
      <c r="R34" s="196" t="str">
        <f t="shared" si="0"/>
        <v xml:space="preserve"> </v>
      </c>
      <c r="S34" s="196" t="str">
        <f t="shared" si="0"/>
        <v xml:space="preserve"> </v>
      </c>
      <c r="T34" s="196" t="str">
        <f t="shared" si="0"/>
        <v xml:space="preserve"> </v>
      </c>
      <c r="U34" s="196" t="str">
        <f t="shared" si="0"/>
        <v xml:space="preserve"> </v>
      </c>
      <c r="V34" s="196" t="str">
        <f t="shared" si="0"/>
        <v xml:space="preserve"> </v>
      </c>
      <c r="W34" s="196" t="str">
        <f t="shared" si="0"/>
        <v xml:space="preserve"> </v>
      </c>
      <c r="X34" s="196" t="str">
        <f t="shared" si="0"/>
        <v xml:space="preserve"> </v>
      </c>
      <c r="Y34" s="196" t="str">
        <f t="shared" si="0"/>
        <v xml:space="preserve"> </v>
      </c>
      <c r="Z34" s="196" t="str">
        <f t="shared" si="0"/>
        <v xml:space="preserve"> </v>
      </c>
      <c r="AA34" s="196" t="str">
        <f t="shared" si="0"/>
        <v xml:space="preserve"> </v>
      </c>
      <c r="AB34" s="196" t="str">
        <f t="shared" si="0"/>
        <v xml:space="preserve"> </v>
      </c>
      <c r="AC34" s="202" t="str">
        <f t="shared" si="0"/>
        <v xml:space="preserve"> </v>
      </c>
    </row>
    <row r="35" spans="1:29" ht="18.600000000000001" customHeight="1">
      <c r="A35" s="88" t="s">
        <v>341</v>
      </c>
      <c r="B35" s="87">
        <v>20</v>
      </c>
      <c r="C35" s="199" t="str">
        <f>IF(C$18&gt;=1,"Fe"," ")</f>
        <v xml:space="preserve"> </v>
      </c>
      <c r="D35" s="196" t="str">
        <f t="shared" ref="D35:AC35" si="2">IF(D$18&gt;=1,"Fe"," ")</f>
        <v xml:space="preserve"> </v>
      </c>
      <c r="E35" s="196" t="str">
        <f t="shared" si="2"/>
        <v xml:space="preserve"> </v>
      </c>
      <c r="F35" s="196" t="str">
        <f t="shared" si="2"/>
        <v xml:space="preserve"> </v>
      </c>
      <c r="G35" s="196" t="str">
        <f t="shared" si="2"/>
        <v xml:space="preserve"> </v>
      </c>
      <c r="H35" s="196" t="str">
        <f t="shared" si="2"/>
        <v xml:space="preserve"> </v>
      </c>
      <c r="I35" s="196" t="str">
        <f t="shared" si="2"/>
        <v xml:space="preserve"> </v>
      </c>
      <c r="J35" s="196" t="str">
        <f t="shared" si="2"/>
        <v xml:space="preserve"> </v>
      </c>
      <c r="K35" s="196" t="str">
        <f t="shared" si="2"/>
        <v xml:space="preserve"> </v>
      </c>
      <c r="L35" s="196" t="str">
        <f t="shared" si="2"/>
        <v xml:space="preserve"> </v>
      </c>
      <c r="M35" s="196" t="str">
        <f t="shared" si="2"/>
        <v xml:space="preserve"> </v>
      </c>
      <c r="N35" s="196" t="str">
        <f t="shared" si="2"/>
        <v xml:space="preserve"> </v>
      </c>
      <c r="O35" s="196" t="str">
        <f t="shared" si="2"/>
        <v xml:space="preserve"> </v>
      </c>
      <c r="P35" s="196" t="str">
        <f t="shared" si="2"/>
        <v xml:space="preserve"> </v>
      </c>
      <c r="Q35" s="196" t="str">
        <f t="shared" si="2"/>
        <v xml:space="preserve"> </v>
      </c>
      <c r="R35" s="196" t="str">
        <f t="shared" si="2"/>
        <v xml:space="preserve"> </v>
      </c>
      <c r="S35" s="196" t="str">
        <f t="shared" si="2"/>
        <v xml:space="preserve"> </v>
      </c>
      <c r="T35" s="196" t="str">
        <f t="shared" si="2"/>
        <v xml:space="preserve"> </v>
      </c>
      <c r="U35" s="196" t="str">
        <f t="shared" si="2"/>
        <v xml:space="preserve"> </v>
      </c>
      <c r="V35" s="196" t="str">
        <f t="shared" si="2"/>
        <v xml:space="preserve"> </v>
      </c>
      <c r="W35" s="196" t="str">
        <f t="shared" si="2"/>
        <v xml:space="preserve"> </v>
      </c>
      <c r="X35" s="196" t="str">
        <f t="shared" si="2"/>
        <v xml:space="preserve"> </v>
      </c>
      <c r="Y35" s="196" t="str">
        <f t="shared" si="2"/>
        <v xml:space="preserve"> </v>
      </c>
      <c r="Z35" s="196" t="str">
        <f t="shared" si="2"/>
        <v xml:space="preserve"> </v>
      </c>
      <c r="AA35" s="196" t="str">
        <f t="shared" si="2"/>
        <v xml:space="preserve"> </v>
      </c>
      <c r="AB35" s="196" t="str">
        <f t="shared" si="2"/>
        <v xml:space="preserve"> </v>
      </c>
      <c r="AC35" s="202" t="str">
        <f t="shared" si="2"/>
        <v xml:space="preserve"> </v>
      </c>
    </row>
    <row r="36" spans="1:29" ht="18.600000000000001" customHeight="1">
      <c r="A36" s="88" t="s">
        <v>342</v>
      </c>
      <c r="B36" s="87">
        <v>21</v>
      </c>
      <c r="C36" s="199" t="str">
        <f>IF(C$18&gt;=1,"0"," ")</f>
        <v xml:space="preserve"> </v>
      </c>
      <c r="D36" s="196" t="str">
        <f t="shared" ref="D36:AC37" si="3">IF(D$18&gt;=1,"0"," ")</f>
        <v xml:space="preserve"> </v>
      </c>
      <c r="E36" s="196" t="str">
        <f t="shared" si="3"/>
        <v xml:space="preserve"> </v>
      </c>
      <c r="F36" s="196" t="str">
        <f t="shared" si="3"/>
        <v xml:space="preserve"> </v>
      </c>
      <c r="G36" s="196" t="str">
        <f t="shared" si="3"/>
        <v xml:space="preserve"> </v>
      </c>
      <c r="H36" s="196" t="str">
        <f t="shared" si="3"/>
        <v xml:space="preserve"> </v>
      </c>
      <c r="I36" s="196" t="str">
        <f t="shared" si="3"/>
        <v xml:space="preserve"> </v>
      </c>
      <c r="J36" s="196" t="str">
        <f t="shared" si="3"/>
        <v xml:space="preserve"> </v>
      </c>
      <c r="K36" s="196" t="str">
        <f t="shared" si="3"/>
        <v xml:space="preserve"> </v>
      </c>
      <c r="L36" s="196" t="str">
        <f t="shared" si="3"/>
        <v xml:space="preserve"> </v>
      </c>
      <c r="M36" s="196" t="str">
        <f t="shared" si="3"/>
        <v xml:space="preserve"> </v>
      </c>
      <c r="N36" s="196" t="str">
        <f t="shared" si="3"/>
        <v xml:space="preserve"> </v>
      </c>
      <c r="O36" s="196" t="str">
        <f t="shared" si="3"/>
        <v xml:space="preserve"> </v>
      </c>
      <c r="P36" s="196" t="str">
        <f t="shared" si="3"/>
        <v xml:space="preserve"> </v>
      </c>
      <c r="Q36" s="196" t="str">
        <f t="shared" si="3"/>
        <v xml:space="preserve"> </v>
      </c>
      <c r="R36" s="196" t="str">
        <f t="shared" si="3"/>
        <v xml:space="preserve"> </v>
      </c>
      <c r="S36" s="196" t="str">
        <f t="shared" si="3"/>
        <v xml:space="preserve"> </v>
      </c>
      <c r="T36" s="196" t="str">
        <f t="shared" si="3"/>
        <v xml:space="preserve"> </v>
      </c>
      <c r="U36" s="196" t="str">
        <f t="shared" si="3"/>
        <v xml:space="preserve"> </v>
      </c>
      <c r="V36" s="196" t="str">
        <f t="shared" si="3"/>
        <v xml:space="preserve"> </v>
      </c>
      <c r="W36" s="196" t="str">
        <f t="shared" si="3"/>
        <v xml:space="preserve"> </v>
      </c>
      <c r="X36" s="196" t="str">
        <f t="shared" si="3"/>
        <v xml:space="preserve"> </v>
      </c>
      <c r="Y36" s="196" t="str">
        <f t="shared" si="3"/>
        <v xml:space="preserve"> </v>
      </c>
      <c r="Z36" s="196" t="str">
        <f t="shared" si="3"/>
        <v xml:space="preserve"> </v>
      </c>
      <c r="AA36" s="196" t="str">
        <f t="shared" si="3"/>
        <v xml:space="preserve"> </v>
      </c>
      <c r="AB36" s="196" t="str">
        <f t="shared" si="3"/>
        <v xml:space="preserve"> </v>
      </c>
      <c r="AC36" s="202" t="str">
        <f t="shared" si="3"/>
        <v xml:space="preserve"> </v>
      </c>
    </row>
    <row r="37" spans="1:29" s="4" customFormat="1" ht="18.600000000000001" customHeight="1">
      <c r="A37" s="88" t="s">
        <v>343</v>
      </c>
      <c r="B37" s="87">
        <v>22</v>
      </c>
      <c r="C37" s="199" t="str">
        <f>IF(C$18&gt;=1,"0"," ")</f>
        <v xml:space="preserve"> </v>
      </c>
      <c r="D37" s="196" t="str">
        <f t="shared" si="3"/>
        <v xml:space="preserve"> </v>
      </c>
      <c r="E37" s="196" t="str">
        <f t="shared" si="3"/>
        <v xml:space="preserve"> </v>
      </c>
      <c r="F37" s="196" t="str">
        <f t="shared" si="3"/>
        <v xml:space="preserve"> </v>
      </c>
      <c r="G37" s="196" t="str">
        <f t="shared" si="3"/>
        <v xml:space="preserve"> </v>
      </c>
      <c r="H37" s="196" t="str">
        <f t="shared" si="3"/>
        <v xml:space="preserve"> </v>
      </c>
      <c r="I37" s="196" t="str">
        <f t="shared" si="3"/>
        <v xml:space="preserve"> </v>
      </c>
      <c r="J37" s="196" t="str">
        <f t="shared" si="3"/>
        <v xml:space="preserve"> </v>
      </c>
      <c r="K37" s="196" t="str">
        <f t="shared" si="3"/>
        <v xml:space="preserve"> </v>
      </c>
      <c r="L37" s="196" t="str">
        <f t="shared" si="3"/>
        <v xml:space="preserve"> </v>
      </c>
      <c r="M37" s="196" t="str">
        <f t="shared" si="3"/>
        <v xml:space="preserve"> </v>
      </c>
      <c r="N37" s="196" t="str">
        <f t="shared" si="3"/>
        <v xml:space="preserve"> </v>
      </c>
      <c r="O37" s="196" t="str">
        <f t="shared" si="3"/>
        <v xml:space="preserve"> </v>
      </c>
      <c r="P37" s="196" t="str">
        <f t="shared" si="3"/>
        <v xml:space="preserve"> </v>
      </c>
      <c r="Q37" s="196" t="str">
        <f t="shared" si="3"/>
        <v xml:space="preserve"> </v>
      </c>
      <c r="R37" s="196" t="str">
        <f t="shared" si="3"/>
        <v xml:space="preserve"> </v>
      </c>
      <c r="S37" s="196" t="str">
        <f t="shared" si="3"/>
        <v xml:space="preserve"> </v>
      </c>
      <c r="T37" s="196" t="str">
        <f t="shared" si="3"/>
        <v xml:space="preserve"> </v>
      </c>
      <c r="U37" s="196" t="str">
        <f t="shared" si="3"/>
        <v xml:space="preserve"> </v>
      </c>
      <c r="V37" s="196" t="str">
        <f t="shared" si="3"/>
        <v xml:space="preserve"> </v>
      </c>
      <c r="W37" s="196" t="str">
        <f t="shared" si="3"/>
        <v xml:space="preserve"> </v>
      </c>
      <c r="X37" s="196" t="str">
        <f t="shared" si="3"/>
        <v xml:space="preserve"> </v>
      </c>
      <c r="Y37" s="196" t="str">
        <f t="shared" si="3"/>
        <v xml:space="preserve"> </v>
      </c>
      <c r="Z37" s="196" t="str">
        <f t="shared" si="3"/>
        <v xml:space="preserve"> </v>
      </c>
      <c r="AA37" s="196" t="str">
        <f t="shared" si="3"/>
        <v xml:space="preserve"> </v>
      </c>
      <c r="AB37" s="196" t="str">
        <f t="shared" si="3"/>
        <v xml:space="preserve"> </v>
      </c>
      <c r="AC37" s="202" t="str">
        <f t="shared" si="3"/>
        <v xml:space="preserve"> </v>
      </c>
    </row>
    <row r="38" spans="1:29" s="4" customFormat="1" ht="18.600000000000001" customHeight="1">
      <c r="A38" s="88" t="s">
        <v>344</v>
      </c>
      <c r="B38" s="87">
        <v>23</v>
      </c>
      <c r="C38" s="141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41"/>
      <c r="R38" s="116"/>
      <c r="S38" s="116"/>
      <c r="T38" s="116"/>
      <c r="U38" s="116"/>
      <c r="V38" s="116"/>
      <c r="W38" s="116"/>
      <c r="X38" s="159"/>
      <c r="Y38" s="116"/>
      <c r="Z38" s="159"/>
      <c r="AA38" s="153"/>
      <c r="AB38" s="116"/>
      <c r="AC38" s="147"/>
    </row>
    <row r="39" spans="1:29" s="4" customFormat="1" ht="18.600000000000001" customHeight="1">
      <c r="A39" s="86" t="s">
        <v>345</v>
      </c>
      <c r="B39" s="87">
        <v>24</v>
      </c>
      <c r="C39" s="141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41"/>
      <c r="R39" s="116"/>
      <c r="S39" s="116"/>
      <c r="T39" s="116"/>
      <c r="U39" s="116"/>
      <c r="V39" s="116"/>
      <c r="W39" s="116"/>
      <c r="X39" s="159"/>
      <c r="Y39" s="116"/>
      <c r="Z39" s="159"/>
      <c r="AA39" s="153"/>
      <c r="AB39" s="116"/>
      <c r="AC39" s="147"/>
    </row>
    <row r="40" spans="1:29" s="4" customFormat="1" ht="18.600000000000001" customHeight="1">
      <c r="A40" s="90" t="s">
        <v>346</v>
      </c>
      <c r="B40" s="87">
        <v>25</v>
      </c>
      <c r="C40" s="141"/>
      <c r="D40" s="116"/>
      <c r="E40" s="116"/>
      <c r="F40" s="116"/>
      <c r="G40" s="116"/>
      <c r="H40" s="116"/>
      <c r="I40" s="117"/>
      <c r="J40" s="118"/>
      <c r="K40" s="116"/>
      <c r="L40" s="116"/>
      <c r="M40" s="116"/>
      <c r="N40" s="116"/>
      <c r="O40" s="116"/>
      <c r="P40" s="116"/>
      <c r="Q40" s="141"/>
      <c r="R40" s="116"/>
      <c r="S40" s="116"/>
      <c r="T40" s="116"/>
      <c r="U40" s="116"/>
      <c r="V40" s="116"/>
      <c r="W40" s="116"/>
      <c r="X40" s="159"/>
      <c r="Y40" s="116"/>
      <c r="Z40" s="159"/>
      <c r="AA40" s="153"/>
      <c r="AB40" s="116"/>
      <c r="AC40" s="147"/>
    </row>
    <row r="41" spans="1:29" s="4" customFormat="1" ht="18.600000000000001" customHeight="1">
      <c r="A41" s="90" t="s">
        <v>347</v>
      </c>
      <c r="B41" s="87">
        <v>26</v>
      </c>
      <c r="C41" s="141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41"/>
      <c r="R41" s="116"/>
      <c r="S41" s="116"/>
      <c r="T41" s="116"/>
      <c r="U41" s="116"/>
      <c r="V41" s="116"/>
      <c r="W41" s="116"/>
      <c r="X41" s="159"/>
      <c r="Y41" s="116"/>
      <c r="Z41" s="159"/>
      <c r="AA41" s="153"/>
      <c r="AB41" s="116"/>
      <c r="AC41" s="147"/>
    </row>
    <row r="42" spans="1:29" s="4" customFormat="1" ht="18.600000000000001" customHeight="1">
      <c r="A42" s="90" t="s">
        <v>348</v>
      </c>
      <c r="B42" s="87">
        <v>27</v>
      </c>
      <c r="C42" s="141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41"/>
      <c r="R42" s="116"/>
      <c r="S42" s="116"/>
      <c r="T42" s="116"/>
      <c r="U42" s="116"/>
      <c r="V42" s="116"/>
      <c r="W42" s="116"/>
      <c r="X42" s="159"/>
      <c r="Y42" s="116"/>
      <c r="Z42" s="159"/>
      <c r="AA42" s="153"/>
      <c r="AB42" s="116"/>
      <c r="AC42" s="147"/>
    </row>
    <row r="43" spans="1:29" s="4" customFormat="1" ht="18.600000000000001" customHeight="1">
      <c r="A43" s="90" t="s">
        <v>349</v>
      </c>
      <c r="B43" s="87">
        <v>28</v>
      </c>
      <c r="C43" s="200" t="str">
        <f>IF(C$18&gt;=1,"0"," ")</f>
        <v xml:space="preserve"> </v>
      </c>
      <c r="D43" s="197" t="str">
        <f t="shared" ref="D43:AC44" si="4">IF(D$18&gt;=1,"0"," ")</f>
        <v xml:space="preserve"> </v>
      </c>
      <c r="E43" s="197" t="str">
        <f t="shared" si="4"/>
        <v xml:space="preserve"> </v>
      </c>
      <c r="F43" s="197" t="str">
        <f t="shared" si="4"/>
        <v xml:space="preserve"> </v>
      </c>
      <c r="G43" s="197" t="str">
        <f t="shared" si="4"/>
        <v xml:space="preserve"> </v>
      </c>
      <c r="H43" s="197" t="str">
        <f t="shared" si="4"/>
        <v xml:space="preserve"> </v>
      </c>
      <c r="I43" s="197" t="str">
        <f t="shared" si="4"/>
        <v xml:space="preserve"> </v>
      </c>
      <c r="J43" s="197" t="str">
        <f t="shared" si="4"/>
        <v xml:space="preserve"> </v>
      </c>
      <c r="K43" s="197" t="str">
        <f t="shared" si="4"/>
        <v xml:space="preserve"> </v>
      </c>
      <c r="L43" s="197" t="str">
        <f t="shared" si="4"/>
        <v xml:space="preserve"> </v>
      </c>
      <c r="M43" s="197" t="str">
        <f t="shared" si="4"/>
        <v xml:space="preserve"> </v>
      </c>
      <c r="N43" s="197" t="str">
        <f t="shared" si="4"/>
        <v xml:space="preserve"> </v>
      </c>
      <c r="O43" s="197" t="str">
        <f t="shared" si="4"/>
        <v xml:space="preserve"> </v>
      </c>
      <c r="P43" s="197" t="str">
        <f t="shared" si="4"/>
        <v xml:space="preserve"> </v>
      </c>
      <c r="Q43" s="197" t="str">
        <f t="shared" si="4"/>
        <v xml:space="preserve"> </v>
      </c>
      <c r="R43" s="197" t="str">
        <f t="shared" si="4"/>
        <v xml:space="preserve"> </v>
      </c>
      <c r="S43" s="197" t="str">
        <f t="shared" si="4"/>
        <v xml:space="preserve"> </v>
      </c>
      <c r="T43" s="197" t="str">
        <f t="shared" si="4"/>
        <v xml:space="preserve"> </v>
      </c>
      <c r="U43" s="197" t="str">
        <f t="shared" si="4"/>
        <v xml:space="preserve"> </v>
      </c>
      <c r="V43" s="197" t="str">
        <f t="shared" si="4"/>
        <v xml:space="preserve"> </v>
      </c>
      <c r="W43" s="197" t="str">
        <f t="shared" si="4"/>
        <v xml:space="preserve"> </v>
      </c>
      <c r="X43" s="197" t="str">
        <f t="shared" si="4"/>
        <v xml:space="preserve"> </v>
      </c>
      <c r="Y43" s="197" t="str">
        <f t="shared" si="4"/>
        <v xml:space="preserve"> </v>
      </c>
      <c r="Z43" s="197" t="str">
        <f t="shared" si="4"/>
        <v xml:space="preserve"> </v>
      </c>
      <c r="AA43" s="197" t="str">
        <f t="shared" si="4"/>
        <v xml:space="preserve"> </v>
      </c>
      <c r="AB43" s="197" t="str">
        <f t="shared" si="4"/>
        <v xml:space="preserve"> </v>
      </c>
      <c r="AC43" s="203" t="str">
        <f t="shared" si="4"/>
        <v xml:space="preserve"> </v>
      </c>
    </row>
    <row r="44" spans="1:29" s="4" customFormat="1" ht="18.600000000000001" customHeight="1">
      <c r="A44" s="90" t="s">
        <v>350</v>
      </c>
      <c r="B44" s="87">
        <v>29</v>
      </c>
      <c r="C44" s="200" t="str">
        <f>IF(C$18&gt;=1,"0"," ")</f>
        <v xml:space="preserve"> </v>
      </c>
      <c r="D44" s="197" t="str">
        <f t="shared" si="4"/>
        <v xml:space="preserve"> </v>
      </c>
      <c r="E44" s="197" t="str">
        <f t="shared" si="4"/>
        <v xml:space="preserve"> </v>
      </c>
      <c r="F44" s="197" t="str">
        <f t="shared" si="4"/>
        <v xml:space="preserve"> </v>
      </c>
      <c r="G44" s="197" t="str">
        <f t="shared" si="4"/>
        <v xml:space="preserve"> </v>
      </c>
      <c r="H44" s="197" t="str">
        <f t="shared" si="4"/>
        <v xml:space="preserve"> </v>
      </c>
      <c r="I44" s="197" t="str">
        <f t="shared" si="4"/>
        <v xml:space="preserve"> </v>
      </c>
      <c r="J44" s="197" t="str">
        <f t="shared" si="4"/>
        <v xml:space="preserve"> </v>
      </c>
      <c r="K44" s="197" t="str">
        <f t="shared" si="4"/>
        <v xml:space="preserve"> </v>
      </c>
      <c r="L44" s="197" t="str">
        <f t="shared" si="4"/>
        <v xml:space="preserve"> </v>
      </c>
      <c r="M44" s="197" t="str">
        <f t="shared" si="4"/>
        <v xml:space="preserve"> </v>
      </c>
      <c r="N44" s="197" t="str">
        <f t="shared" si="4"/>
        <v xml:space="preserve"> </v>
      </c>
      <c r="O44" s="197" t="str">
        <f t="shared" si="4"/>
        <v xml:space="preserve"> </v>
      </c>
      <c r="P44" s="197" t="str">
        <f t="shared" si="4"/>
        <v xml:space="preserve"> </v>
      </c>
      <c r="Q44" s="197" t="str">
        <f t="shared" si="4"/>
        <v xml:space="preserve"> </v>
      </c>
      <c r="R44" s="197" t="str">
        <f t="shared" si="4"/>
        <v xml:space="preserve"> </v>
      </c>
      <c r="S44" s="197" t="str">
        <f t="shared" si="4"/>
        <v xml:space="preserve"> </v>
      </c>
      <c r="T44" s="197" t="str">
        <f t="shared" si="4"/>
        <v xml:space="preserve"> </v>
      </c>
      <c r="U44" s="197" t="str">
        <f t="shared" si="4"/>
        <v xml:space="preserve"> </v>
      </c>
      <c r="V44" s="197" t="str">
        <f t="shared" si="4"/>
        <v xml:space="preserve"> </v>
      </c>
      <c r="W44" s="197" t="str">
        <f t="shared" si="4"/>
        <v xml:space="preserve"> </v>
      </c>
      <c r="X44" s="197" t="str">
        <f t="shared" si="4"/>
        <v xml:space="preserve"> </v>
      </c>
      <c r="Y44" s="197" t="str">
        <f t="shared" si="4"/>
        <v xml:space="preserve"> </v>
      </c>
      <c r="Z44" s="197" t="str">
        <f t="shared" si="4"/>
        <v xml:space="preserve"> </v>
      </c>
      <c r="AA44" s="197" t="str">
        <f t="shared" si="4"/>
        <v xml:space="preserve"> </v>
      </c>
      <c r="AB44" s="197" t="str">
        <f t="shared" si="4"/>
        <v xml:space="preserve"> </v>
      </c>
      <c r="AC44" s="203" t="str">
        <f t="shared" si="4"/>
        <v xml:space="preserve"> </v>
      </c>
    </row>
    <row r="45" spans="1:29" s="4" customFormat="1" ht="18.600000000000001" customHeight="1">
      <c r="A45" s="90" t="s">
        <v>351</v>
      </c>
      <c r="B45" s="87">
        <v>30</v>
      </c>
      <c r="C45" s="141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41"/>
      <c r="R45" s="116"/>
      <c r="S45" s="116"/>
      <c r="T45" s="116"/>
      <c r="U45" s="116"/>
      <c r="V45" s="116"/>
      <c r="W45" s="116"/>
      <c r="X45" s="159"/>
      <c r="Y45" s="116"/>
      <c r="Z45" s="159"/>
      <c r="AA45" s="153"/>
      <c r="AB45" s="116"/>
      <c r="AC45" s="147"/>
    </row>
    <row r="46" spans="1:29" s="4" customFormat="1" ht="18.600000000000001" customHeight="1">
      <c r="A46" s="90" t="s">
        <v>352</v>
      </c>
      <c r="B46" s="87">
        <v>31</v>
      </c>
      <c r="C46" s="141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41"/>
      <c r="R46" s="116"/>
      <c r="S46" s="116"/>
      <c r="T46" s="116"/>
      <c r="U46" s="116"/>
      <c r="V46" s="116"/>
      <c r="W46" s="116"/>
      <c r="X46" s="159"/>
      <c r="Y46" s="116"/>
      <c r="Z46" s="159"/>
      <c r="AA46" s="153"/>
      <c r="AB46" s="116"/>
      <c r="AC46" s="147"/>
    </row>
    <row r="47" spans="1:29" ht="18.600000000000001" customHeight="1">
      <c r="A47" s="90" t="s">
        <v>353</v>
      </c>
      <c r="B47" s="87">
        <v>32</v>
      </c>
      <c r="C47" s="200" t="str">
        <f>IF(C$18&gt;=1,"0"," ")</f>
        <v xml:space="preserve"> </v>
      </c>
      <c r="D47" s="197" t="str">
        <f t="shared" ref="D47:AC48" si="5">IF(D$18&gt;=1,"0"," ")</f>
        <v xml:space="preserve"> </v>
      </c>
      <c r="E47" s="197" t="str">
        <f t="shared" si="5"/>
        <v xml:space="preserve"> </v>
      </c>
      <c r="F47" s="197" t="str">
        <f t="shared" si="5"/>
        <v xml:space="preserve"> </v>
      </c>
      <c r="G47" s="197" t="str">
        <f t="shared" si="5"/>
        <v xml:space="preserve"> </v>
      </c>
      <c r="H47" s="197" t="str">
        <f t="shared" si="5"/>
        <v xml:space="preserve"> </v>
      </c>
      <c r="I47" s="197" t="str">
        <f t="shared" si="5"/>
        <v xml:space="preserve"> </v>
      </c>
      <c r="J47" s="197" t="str">
        <f t="shared" si="5"/>
        <v xml:space="preserve"> </v>
      </c>
      <c r="K47" s="197" t="str">
        <f t="shared" si="5"/>
        <v xml:space="preserve"> </v>
      </c>
      <c r="L47" s="197" t="str">
        <f t="shared" si="5"/>
        <v xml:space="preserve"> </v>
      </c>
      <c r="M47" s="197" t="str">
        <f t="shared" si="5"/>
        <v xml:space="preserve"> </v>
      </c>
      <c r="N47" s="197" t="str">
        <f t="shared" si="5"/>
        <v xml:space="preserve"> </v>
      </c>
      <c r="O47" s="197" t="str">
        <f t="shared" si="5"/>
        <v xml:space="preserve"> </v>
      </c>
      <c r="P47" s="197" t="str">
        <f t="shared" si="5"/>
        <v xml:space="preserve"> </v>
      </c>
      <c r="Q47" s="197" t="str">
        <f t="shared" si="5"/>
        <v xml:space="preserve"> </v>
      </c>
      <c r="R47" s="197" t="str">
        <f t="shared" si="5"/>
        <v xml:space="preserve"> </v>
      </c>
      <c r="S47" s="197" t="str">
        <f t="shared" si="5"/>
        <v xml:space="preserve"> </v>
      </c>
      <c r="T47" s="197" t="str">
        <f t="shared" si="5"/>
        <v xml:space="preserve"> </v>
      </c>
      <c r="U47" s="197" t="str">
        <f t="shared" si="5"/>
        <v xml:space="preserve"> </v>
      </c>
      <c r="V47" s="197" t="str">
        <f t="shared" si="5"/>
        <v xml:space="preserve"> </v>
      </c>
      <c r="W47" s="197" t="str">
        <f t="shared" si="5"/>
        <v xml:space="preserve"> </v>
      </c>
      <c r="X47" s="197" t="str">
        <f t="shared" si="5"/>
        <v xml:space="preserve"> </v>
      </c>
      <c r="Y47" s="197" t="str">
        <f t="shared" si="5"/>
        <v xml:space="preserve"> </v>
      </c>
      <c r="Z47" s="197" t="str">
        <f t="shared" si="5"/>
        <v xml:space="preserve"> </v>
      </c>
      <c r="AA47" s="197" t="str">
        <f t="shared" si="5"/>
        <v xml:space="preserve"> </v>
      </c>
      <c r="AB47" s="197" t="str">
        <f t="shared" si="5"/>
        <v xml:space="preserve"> </v>
      </c>
      <c r="AC47" s="203" t="str">
        <f t="shared" si="5"/>
        <v xml:space="preserve"> </v>
      </c>
    </row>
    <row r="48" spans="1:29" s="15" customFormat="1" ht="18.600000000000001" customHeight="1">
      <c r="A48" s="90" t="s">
        <v>354</v>
      </c>
      <c r="B48" s="87">
        <v>33</v>
      </c>
      <c r="C48" s="200" t="str">
        <f>IF(C$18&gt;=1,"0"," ")</f>
        <v xml:space="preserve"> </v>
      </c>
      <c r="D48" s="197" t="str">
        <f t="shared" si="5"/>
        <v xml:space="preserve"> </v>
      </c>
      <c r="E48" s="197" t="str">
        <f t="shared" si="5"/>
        <v xml:space="preserve"> </v>
      </c>
      <c r="F48" s="197" t="str">
        <f t="shared" si="5"/>
        <v xml:space="preserve"> </v>
      </c>
      <c r="G48" s="197" t="str">
        <f t="shared" si="5"/>
        <v xml:space="preserve"> </v>
      </c>
      <c r="H48" s="197" t="str">
        <f t="shared" si="5"/>
        <v xml:space="preserve"> </v>
      </c>
      <c r="I48" s="197" t="str">
        <f t="shared" si="5"/>
        <v xml:space="preserve"> </v>
      </c>
      <c r="J48" s="197" t="str">
        <f t="shared" si="5"/>
        <v xml:space="preserve"> </v>
      </c>
      <c r="K48" s="197" t="str">
        <f t="shared" si="5"/>
        <v xml:space="preserve"> </v>
      </c>
      <c r="L48" s="197" t="str">
        <f t="shared" si="5"/>
        <v xml:space="preserve"> </v>
      </c>
      <c r="M48" s="197" t="str">
        <f t="shared" si="5"/>
        <v xml:space="preserve"> </v>
      </c>
      <c r="N48" s="197" t="str">
        <f t="shared" si="5"/>
        <v xml:space="preserve"> </v>
      </c>
      <c r="O48" s="197" t="str">
        <f t="shared" si="5"/>
        <v xml:space="preserve"> </v>
      </c>
      <c r="P48" s="197" t="str">
        <f t="shared" si="5"/>
        <v xml:space="preserve"> </v>
      </c>
      <c r="Q48" s="197" t="str">
        <f t="shared" si="5"/>
        <v xml:space="preserve"> </v>
      </c>
      <c r="R48" s="197" t="str">
        <f t="shared" si="5"/>
        <v xml:space="preserve"> </v>
      </c>
      <c r="S48" s="197" t="str">
        <f t="shared" si="5"/>
        <v xml:space="preserve"> </v>
      </c>
      <c r="T48" s="197" t="str">
        <f t="shared" si="5"/>
        <v xml:space="preserve"> </v>
      </c>
      <c r="U48" s="197" t="str">
        <f t="shared" si="5"/>
        <v xml:space="preserve"> </v>
      </c>
      <c r="V48" s="197" t="str">
        <f t="shared" si="5"/>
        <v xml:space="preserve"> </v>
      </c>
      <c r="W48" s="197" t="str">
        <f t="shared" si="5"/>
        <v xml:space="preserve"> </v>
      </c>
      <c r="X48" s="197" t="str">
        <f t="shared" si="5"/>
        <v xml:space="preserve"> </v>
      </c>
      <c r="Y48" s="197" t="str">
        <f t="shared" si="5"/>
        <v xml:space="preserve"> </v>
      </c>
      <c r="Z48" s="197" t="str">
        <f t="shared" si="5"/>
        <v xml:space="preserve"> </v>
      </c>
      <c r="AA48" s="197" t="str">
        <f t="shared" si="5"/>
        <v xml:space="preserve"> </v>
      </c>
      <c r="AB48" s="197" t="str">
        <f t="shared" si="5"/>
        <v xml:space="preserve"> </v>
      </c>
      <c r="AC48" s="203" t="str">
        <f t="shared" si="5"/>
        <v xml:space="preserve"> </v>
      </c>
    </row>
    <row r="49" spans="1:29" s="4" customFormat="1" ht="18.600000000000001" customHeight="1">
      <c r="A49" s="90" t="s">
        <v>355</v>
      </c>
      <c r="B49" s="87">
        <v>34</v>
      </c>
      <c r="C49" s="141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41"/>
      <c r="R49" s="116"/>
      <c r="S49" s="116"/>
      <c r="T49" s="116"/>
      <c r="U49" s="116"/>
      <c r="V49" s="116"/>
      <c r="W49" s="116"/>
      <c r="X49" s="159"/>
      <c r="Y49" s="116"/>
      <c r="Z49" s="159"/>
      <c r="AA49" s="153"/>
      <c r="AB49" s="116"/>
      <c r="AC49" s="147"/>
    </row>
    <row r="50" spans="1:29" ht="18.600000000000001" customHeight="1">
      <c r="A50" s="90" t="s">
        <v>356</v>
      </c>
      <c r="B50" s="87">
        <v>35</v>
      </c>
      <c r="C50" s="141"/>
      <c r="D50" s="116"/>
      <c r="E50" s="116"/>
      <c r="F50" s="116"/>
      <c r="G50" s="116"/>
      <c r="H50" s="116"/>
      <c r="I50" s="117"/>
      <c r="J50" s="118"/>
      <c r="K50" s="116"/>
      <c r="L50" s="116"/>
      <c r="M50" s="116"/>
      <c r="N50" s="116"/>
      <c r="O50" s="116"/>
      <c r="P50" s="116"/>
      <c r="Q50" s="141"/>
      <c r="R50" s="116"/>
      <c r="S50" s="116"/>
      <c r="T50" s="116"/>
      <c r="U50" s="116"/>
      <c r="V50" s="116"/>
      <c r="W50" s="116"/>
      <c r="X50" s="159"/>
      <c r="Y50" s="116"/>
      <c r="Z50" s="159"/>
      <c r="AA50" s="153"/>
      <c r="AB50" s="116"/>
      <c r="AC50" s="147"/>
    </row>
    <row r="51" spans="1:29" ht="18.600000000000001" customHeight="1">
      <c r="A51" s="90" t="s">
        <v>357</v>
      </c>
      <c r="B51" s="87">
        <v>36</v>
      </c>
      <c r="C51" s="200" t="str">
        <f>IF(C$18&gt;=1,"0"," ")</f>
        <v xml:space="preserve"> </v>
      </c>
      <c r="D51" s="197" t="str">
        <f t="shared" ref="D51:AC53" si="6">IF(D$18&gt;=1,"0"," ")</f>
        <v xml:space="preserve"> </v>
      </c>
      <c r="E51" s="197" t="str">
        <f t="shared" si="6"/>
        <v xml:space="preserve"> </v>
      </c>
      <c r="F51" s="197" t="str">
        <f t="shared" si="6"/>
        <v xml:space="preserve"> </v>
      </c>
      <c r="G51" s="197" t="str">
        <f t="shared" si="6"/>
        <v xml:space="preserve"> </v>
      </c>
      <c r="H51" s="197" t="str">
        <f t="shared" si="6"/>
        <v xml:space="preserve"> </v>
      </c>
      <c r="I51" s="197" t="str">
        <f t="shared" si="6"/>
        <v xml:space="preserve"> </v>
      </c>
      <c r="J51" s="197" t="str">
        <f t="shared" si="6"/>
        <v xml:space="preserve"> </v>
      </c>
      <c r="K51" s="197" t="str">
        <f t="shared" si="6"/>
        <v xml:space="preserve"> </v>
      </c>
      <c r="L51" s="197" t="str">
        <f t="shared" si="6"/>
        <v xml:space="preserve"> </v>
      </c>
      <c r="M51" s="197" t="str">
        <f t="shared" si="6"/>
        <v xml:space="preserve"> </v>
      </c>
      <c r="N51" s="197" t="str">
        <f t="shared" si="6"/>
        <v xml:space="preserve"> </v>
      </c>
      <c r="O51" s="197" t="str">
        <f t="shared" si="6"/>
        <v xml:space="preserve"> </v>
      </c>
      <c r="P51" s="197" t="str">
        <f t="shared" si="6"/>
        <v xml:space="preserve"> </v>
      </c>
      <c r="Q51" s="197" t="str">
        <f t="shared" si="6"/>
        <v xml:space="preserve"> </v>
      </c>
      <c r="R51" s="197" t="str">
        <f t="shared" si="6"/>
        <v xml:space="preserve"> </v>
      </c>
      <c r="S51" s="197" t="str">
        <f t="shared" si="6"/>
        <v xml:space="preserve"> </v>
      </c>
      <c r="T51" s="197" t="str">
        <f t="shared" si="6"/>
        <v xml:space="preserve"> </v>
      </c>
      <c r="U51" s="197" t="str">
        <f t="shared" si="6"/>
        <v xml:space="preserve"> </v>
      </c>
      <c r="V51" s="197" t="str">
        <f t="shared" si="6"/>
        <v xml:space="preserve"> </v>
      </c>
      <c r="W51" s="197" t="str">
        <f t="shared" si="6"/>
        <v xml:space="preserve"> </v>
      </c>
      <c r="X51" s="197" t="str">
        <f t="shared" si="6"/>
        <v xml:space="preserve"> </v>
      </c>
      <c r="Y51" s="197" t="str">
        <f t="shared" si="6"/>
        <v xml:space="preserve"> </v>
      </c>
      <c r="Z51" s="197" t="str">
        <f t="shared" si="6"/>
        <v xml:space="preserve"> </v>
      </c>
      <c r="AA51" s="197" t="str">
        <f t="shared" si="6"/>
        <v xml:space="preserve"> </v>
      </c>
      <c r="AB51" s="197" t="str">
        <f t="shared" si="6"/>
        <v xml:space="preserve"> </v>
      </c>
      <c r="AC51" s="203" t="str">
        <f t="shared" si="6"/>
        <v xml:space="preserve"> </v>
      </c>
    </row>
    <row r="52" spans="1:29" ht="18.600000000000001" customHeight="1">
      <c r="A52" s="90" t="s">
        <v>358</v>
      </c>
      <c r="B52" s="87">
        <v>37</v>
      </c>
      <c r="C52" s="200" t="str">
        <f t="shared" ref="C52:R53" si="7">IF(C$18&gt;=1,"0"," ")</f>
        <v xml:space="preserve"> </v>
      </c>
      <c r="D52" s="197" t="str">
        <f t="shared" si="7"/>
        <v xml:space="preserve"> </v>
      </c>
      <c r="E52" s="197" t="str">
        <f t="shared" si="7"/>
        <v xml:space="preserve"> </v>
      </c>
      <c r="F52" s="197" t="str">
        <f t="shared" si="7"/>
        <v xml:space="preserve"> </v>
      </c>
      <c r="G52" s="197" t="str">
        <f t="shared" si="7"/>
        <v xml:space="preserve"> </v>
      </c>
      <c r="H52" s="197" t="str">
        <f t="shared" si="7"/>
        <v xml:space="preserve"> </v>
      </c>
      <c r="I52" s="197" t="str">
        <f t="shared" si="7"/>
        <v xml:space="preserve"> </v>
      </c>
      <c r="J52" s="197" t="str">
        <f t="shared" si="7"/>
        <v xml:space="preserve"> </v>
      </c>
      <c r="K52" s="197" t="str">
        <f t="shared" si="7"/>
        <v xml:space="preserve"> </v>
      </c>
      <c r="L52" s="197" t="str">
        <f t="shared" si="7"/>
        <v xml:space="preserve"> </v>
      </c>
      <c r="M52" s="197" t="str">
        <f t="shared" si="7"/>
        <v xml:space="preserve"> </v>
      </c>
      <c r="N52" s="197" t="str">
        <f t="shared" si="7"/>
        <v xml:space="preserve"> </v>
      </c>
      <c r="O52" s="197" t="str">
        <f t="shared" si="7"/>
        <v xml:space="preserve"> </v>
      </c>
      <c r="P52" s="197" t="str">
        <f t="shared" si="7"/>
        <v xml:space="preserve"> </v>
      </c>
      <c r="Q52" s="197" t="str">
        <f t="shared" si="7"/>
        <v xml:space="preserve"> </v>
      </c>
      <c r="R52" s="197" t="str">
        <f t="shared" si="7"/>
        <v xml:space="preserve"> </v>
      </c>
      <c r="S52" s="197" t="str">
        <f t="shared" si="6"/>
        <v xml:space="preserve"> </v>
      </c>
      <c r="T52" s="197" t="str">
        <f t="shared" si="6"/>
        <v xml:space="preserve"> </v>
      </c>
      <c r="U52" s="197" t="str">
        <f t="shared" si="6"/>
        <v xml:space="preserve"> </v>
      </c>
      <c r="V52" s="197" t="str">
        <f t="shared" si="6"/>
        <v xml:space="preserve"> </v>
      </c>
      <c r="W52" s="197" t="str">
        <f t="shared" si="6"/>
        <v xml:space="preserve"> </v>
      </c>
      <c r="X52" s="197" t="str">
        <f t="shared" si="6"/>
        <v xml:space="preserve"> </v>
      </c>
      <c r="Y52" s="197" t="str">
        <f t="shared" si="6"/>
        <v xml:space="preserve"> </v>
      </c>
      <c r="Z52" s="197" t="str">
        <f t="shared" si="6"/>
        <v xml:space="preserve"> </v>
      </c>
      <c r="AA52" s="197" t="str">
        <f t="shared" si="6"/>
        <v xml:space="preserve"> </v>
      </c>
      <c r="AB52" s="197" t="str">
        <f t="shared" si="6"/>
        <v xml:space="preserve"> </v>
      </c>
      <c r="AC52" s="203" t="str">
        <f t="shared" si="6"/>
        <v xml:space="preserve"> </v>
      </c>
    </row>
    <row r="53" spans="1:29" ht="18.600000000000001" customHeight="1">
      <c r="A53" s="90" t="s">
        <v>359</v>
      </c>
      <c r="B53" s="87">
        <v>38</v>
      </c>
      <c r="C53" s="200" t="str">
        <f t="shared" si="7"/>
        <v xml:space="preserve"> </v>
      </c>
      <c r="D53" s="197" t="str">
        <f t="shared" si="6"/>
        <v xml:space="preserve"> </v>
      </c>
      <c r="E53" s="197" t="str">
        <f t="shared" si="6"/>
        <v xml:space="preserve"> </v>
      </c>
      <c r="F53" s="197" t="str">
        <f t="shared" si="6"/>
        <v xml:space="preserve"> </v>
      </c>
      <c r="G53" s="197" t="str">
        <f t="shared" si="6"/>
        <v xml:space="preserve"> </v>
      </c>
      <c r="H53" s="197" t="str">
        <f t="shared" si="6"/>
        <v xml:space="preserve"> </v>
      </c>
      <c r="I53" s="197" t="str">
        <f t="shared" si="6"/>
        <v xml:space="preserve"> </v>
      </c>
      <c r="J53" s="197" t="str">
        <f t="shared" si="6"/>
        <v xml:space="preserve"> </v>
      </c>
      <c r="K53" s="197" t="str">
        <f t="shared" si="6"/>
        <v xml:space="preserve"> </v>
      </c>
      <c r="L53" s="197" t="str">
        <f t="shared" si="6"/>
        <v xml:space="preserve"> </v>
      </c>
      <c r="M53" s="197" t="str">
        <f t="shared" si="6"/>
        <v xml:space="preserve"> </v>
      </c>
      <c r="N53" s="197" t="str">
        <f t="shared" si="6"/>
        <v xml:space="preserve"> </v>
      </c>
      <c r="O53" s="197" t="str">
        <f t="shared" si="6"/>
        <v xml:space="preserve"> </v>
      </c>
      <c r="P53" s="197" t="str">
        <f t="shared" si="6"/>
        <v xml:space="preserve"> </v>
      </c>
      <c r="Q53" s="197" t="str">
        <f t="shared" si="6"/>
        <v xml:space="preserve"> </v>
      </c>
      <c r="R53" s="197" t="str">
        <f t="shared" si="6"/>
        <v xml:space="preserve"> </v>
      </c>
      <c r="S53" s="197" t="str">
        <f t="shared" si="6"/>
        <v xml:space="preserve"> </v>
      </c>
      <c r="T53" s="197" t="str">
        <f t="shared" si="6"/>
        <v xml:space="preserve"> </v>
      </c>
      <c r="U53" s="197" t="str">
        <f t="shared" si="6"/>
        <v xml:space="preserve"> </v>
      </c>
      <c r="V53" s="197" t="str">
        <f t="shared" si="6"/>
        <v xml:space="preserve"> </v>
      </c>
      <c r="W53" s="197" t="str">
        <f t="shared" si="6"/>
        <v xml:space="preserve"> </v>
      </c>
      <c r="X53" s="197" t="str">
        <f t="shared" si="6"/>
        <v xml:space="preserve"> </v>
      </c>
      <c r="Y53" s="197" t="str">
        <f t="shared" si="6"/>
        <v xml:space="preserve"> </v>
      </c>
      <c r="Z53" s="197" t="str">
        <f t="shared" si="6"/>
        <v xml:space="preserve"> </v>
      </c>
      <c r="AA53" s="197" t="str">
        <f t="shared" si="6"/>
        <v xml:space="preserve"> </v>
      </c>
      <c r="AB53" s="197" t="str">
        <f t="shared" si="6"/>
        <v xml:space="preserve"> </v>
      </c>
      <c r="AC53" s="203" t="str">
        <f t="shared" si="6"/>
        <v xml:space="preserve"> </v>
      </c>
    </row>
    <row r="54" spans="1:29" ht="18.600000000000001" customHeight="1">
      <c r="A54" s="90" t="s">
        <v>360</v>
      </c>
      <c r="B54" s="87">
        <v>39</v>
      </c>
      <c r="C54" s="141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41"/>
      <c r="R54" s="116"/>
      <c r="S54" s="116"/>
      <c r="T54" s="116"/>
      <c r="U54" s="116"/>
      <c r="V54" s="116"/>
      <c r="W54" s="116"/>
      <c r="X54" s="159"/>
      <c r="Y54" s="116"/>
      <c r="Z54" s="159"/>
      <c r="AA54" s="153"/>
      <c r="AB54" s="116"/>
      <c r="AC54" s="147"/>
    </row>
    <row r="55" spans="1:29" ht="18.600000000000001" customHeight="1">
      <c r="A55" s="90" t="s">
        <v>361</v>
      </c>
      <c r="B55" s="87">
        <v>40</v>
      </c>
      <c r="C55" s="201" t="str">
        <f>IF(C$18&gt;=1,"0"," ")</f>
        <v xml:space="preserve"> </v>
      </c>
      <c r="D55" s="198" t="str">
        <f t="shared" ref="D55:AC57" si="8">IF(D$18&gt;=1,"0"," ")</f>
        <v xml:space="preserve"> </v>
      </c>
      <c r="E55" s="198" t="str">
        <f t="shared" si="8"/>
        <v xml:space="preserve"> </v>
      </c>
      <c r="F55" s="198" t="str">
        <f t="shared" si="8"/>
        <v xml:space="preserve"> </v>
      </c>
      <c r="G55" s="198" t="str">
        <f t="shared" si="8"/>
        <v xml:space="preserve"> </v>
      </c>
      <c r="H55" s="198" t="str">
        <f t="shared" si="8"/>
        <v xml:space="preserve"> </v>
      </c>
      <c r="I55" s="198" t="str">
        <f t="shared" si="8"/>
        <v xml:space="preserve"> </v>
      </c>
      <c r="J55" s="198" t="str">
        <f t="shared" si="8"/>
        <v xml:space="preserve"> </v>
      </c>
      <c r="K55" s="198" t="str">
        <f t="shared" si="8"/>
        <v xml:space="preserve"> </v>
      </c>
      <c r="L55" s="198" t="str">
        <f t="shared" si="8"/>
        <v xml:space="preserve"> </v>
      </c>
      <c r="M55" s="198" t="str">
        <f t="shared" si="8"/>
        <v xml:space="preserve"> </v>
      </c>
      <c r="N55" s="198" t="str">
        <f t="shared" si="8"/>
        <v xml:space="preserve"> </v>
      </c>
      <c r="O55" s="198" t="str">
        <f t="shared" si="8"/>
        <v xml:space="preserve"> </v>
      </c>
      <c r="P55" s="198" t="str">
        <f t="shared" si="8"/>
        <v xml:space="preserve"> </v>
      </c>
      <c r="Q55" s="198" t="str">
        <f t="shared" si="8"/>
        <v xml:space="preserve"> </v>
      </c>
      <c r="R55" s="198" t="str">
        <f t="shared" si="8"/>
        <v xml:space="preserve"> </v>
      </c>
      <c r="S55" s="198" t="str">
        <f t="shared" si="8"/>
        <v xml:space="preserve"> </v>
      </c>
      <c r="T55" s="198" t="str">
        <f t="shared" si="8"/>
        <v xml:space="preserve"> </v>
      </c>
      <c r="U55" s="198" t="str">
        <f t="shared" si="8"/>
        <v xml:space="preserve"> </v>
      </c>
      <c r="V55" s="198" t="str">
        <f t="shared" si="8"/>
        <v xml:space="preserve"> </v>
      </c>
      <c r="W55" s="198" t="str">
        <f t="shared" si="8"/>
        <v xml:space="preserve"> </v>
      </c>
      <c r="X55" s="198" t="str">
        <f t="shared" si="8"/>
        <v xml:space="preserve"> </v>
      </c>
      <c r="Y55" s="198" t="str">
        <f t="shared" si="8"/>
        <v xml:space="preserve"> </v>
      </c>
      <c r="Z55" s="198" t="str">
        <f t="shared" si="8"/>
        <v xml:space="preserve"> </v>
      </c>
      <c r="AA55" s="198" t="str">
        <f t="shared" si="8"/>
        <v xml:space="preserve"> </v>
      </c>
      <c r="AB55" s="198" t="str">
        <f t="shared" si="8"/>
        <v xml:space="preserve"> </v>
      </c>
      <c r="AC55" s="204" t="str">
        <f t="shared" si="8"/>
        <v xml:space="preserve"> </v>
      </c>
    </row>
    <row r="56" spans="1:29" ht="18.600000000000001" customHeight="1">
      <c r="A56" s="90" t="s">
        <v>362</v>
      </c>
      <c r="B56" s="87">
        <v>41</v>
      </c>
      <c r="C56" s="201" t="str">
        <f t="shared" ref="C56:R57" si="9">IF(C$18&gt;=1,"0"," ")</f>
        <v xml:space="preserve"> </v>
      </c>
      <c r="D56" s="198" t="str">
        <f t="shared" si="9"/>
        <v xml:space="preserve"> </v>
      </c>
      <c r="E56" s="198" t="str">
        <f t="shared" si="9"/>
        <v xml:space="preserve"> </v>
      </c>
      <c r="F56" s="198" t="str">
        <f t="shared" si="9"/>
        <v xml:space="preserve"> </v>
      </c>
      <c r="G56" s="198" t="str">
        <f t="shared" si="9"/>
        <v xml:space="preserve"> </v>
      </c>
      <c r="H56" s="198" t="str">
        <f t="shared" si="9"/>
        <v xml:space="preserve"> </v>
      </c>
      <c r="I56" s="198" t="str">
        <f t="shared" si="9"/>
        <v xml:space="preserve"> </v>
      </c>
      <c r="J56" s="198" t="str">
        <f t="shared" si="9"/>
        <v xml:space="preserve"> </v>
      </c>
      <c r="K56" s="198" t="str">
        <f t="shared" si="9"/>
        <v xml:space="preserve"> </v>
      </c>
      <c r="L56" s="198" t="str">
        <f t="shared" si="9"/>
        <v xml:space="preserve"> </v>
      </c>
      <c r="M56" s="198" t="str">
        <f t="shared" si="9"/>
        <v xml:space="preserve"> </v>
      </c>
      <c r="N56" s="198" t="str">
        <f t="shared" si="9"/>
        <v xml:space="preserve"> </v>
      </c>
      <c r="O56" s="198" t="str">
        <f t="shared" si="9"/>
        <v xml:space="preserve"> </v>
      </c>
      <c r="P56" s="198" t="str">
        <f t="shared" si="9"/>
        <v xml:space="preserve"> </v>
      </c>
      <c r="Q56" s="198" t="str">
        <f t="shared" si="9"/>
        <v xml:space="preserve"> </v>
      </c>
      <c r="R56" s="198" t="str">
        <f t="shared" si="9"/>
        <v xml:space="preserve"> </v>
      </c>
      <c r="S56" s="198" t="str">
        <f t="shared" si="8"/>
        <v xml:space="preserve"> </v>
      </c>
      <c r="T56" s="198" t="str">
        <f t="shared" si="8"/>
        <v xml:space="preserve"> </v>
      </c>
      <c r="U56" s="198" t="str">
        <f t="shared" si="8"/>
        <v xml:space="preserve"> </v>
      </c>
      <c r="V56" s="198" t="str">
        <f t="shared" si="8"/>
        <v xml:space="preserve"> </v>
      </c>
      <c r="W56" s="198" t="str">
        <f t="shared" si="8"/>
        <v xml:space="preserve"> </v>
      </c>
      <c r="X56" s="198" t="str">
        <f t="shared" si="8"/>
        <v xml:space="preserve"> </v>
      </c>
      <c r="Y56" s="198" t="str">
        <f t="shared" si="8"/>
        <v xml:space="preserve"> </v>
      </c>
      <c r="Z56" s="198" t="str">
        <f t="shared" si="8"/>
        <v xml:space="preserve"> </v>
      </c>
      <c r="AA56" s="198" t="str">
        <f t="shared" si="8"/>
        <v xml:space="preserve"> </v>
      </c>
      <c r="AB56" s="198" t="str">
        <f t="shared" si="8"/>
        <v xml:space="preserve"> </v>
      </c>
      <c r="AC56" s="204" t="str">
        <f t="shared" si="8"/>
        <v xml:space="preserve"> </v>
      </c>
    </row>
    <row r="57" spans="1:29" ht="18.600000000000001" customHeight="1" thickBot="1">
      <c r="A57" s="90" t="s">
        <v>363</v>
      </c>
      <c r="B57" s="87">
        <v>42</v>
      </c>
      <c r="C57" s="201" t="str">
        <f t="shared" si="9"/>
        <v xml:space="preserve"> </v>
      </c>
      <c r="D57" s="198" t="str">
        <f t="shared" si="8"/>
        <v xml:space="preserve"> </v>
      </c>
      <c r="E57" s="198" t="str">
        <f t="shared" si="8"/>
        <v xml:space="preserve"> </v>
      </c>
      <c r="F57" s="198" t="str">
        <f t="shared" si="8"/>
        <v xml:space="preserve"> </v>
      </c>
      <c r="G57" s="198" t="str">
        <f t="shared" si="8"/>
        <v xml:space="preserve"> </v>
      </c>
      <c r="H57" s="198" t="str">
        <f t="shared" si="8"/>
        <v xml:space="preserve"> </v>
      </c>
      <c r="I57" s="198" t="str">
        <f t="shared" si="8"/>
        <v xml:space="preserve"> </v>
      </c>
      <c r="J57" s="198" t="str">
        <f t="shared" si="8"/>
        <v xml:space="preserve"> </v>
      </c>
      <c r="K57" s="198" t="str">
        <f t="shared" si="8"/>
        <v xml:space="preserve"> </v>
      </c>
      <c r="L57" s="198" t="str">
        <f t="shared" si="8"/>
        <v xml:space="preserve"> </v>
      </c>
      <c r="M57" s="198" t="str">
        <f t="shared" si="8"/>
        <v xml:space="preserve"> </v>
      </c>
      <c r="N57" s="198" t="str">
        <f t="shared" si="8"/>
        <v xml:space="preserve"> </v>
      </c>
      <c r="O57" s="198" t="str">
        <f t="shared" si="8"/>
        <v xml:space="preserve"> </v>
      </c>
      <c r="P57" s="198" t="str">
        <f t="shared" si="8"/>
        <v xml:space="preserve"> </v>
      </c>
      <c r="Q57" s="198" t="str">
        <f t="shared" si="8"/>
        <v xml:space="preserve"> </v>
      </c>
      <c r="R57" s="198" t="str">
        <f t="shared" si="8"/>
        <v xml:space="preserve"> </v>
      </c>
      <c r="S57" s="198" t="str">
        <f t="shared" si="8"/>
        <v xml:space="preserve"> </v>
      </c>
      <c r="T57" s="198" t="str">
        <f t="shared" si="8"/>
        <v xml:space="preserve"> </v>
      </c>
      <c r="U57" s="198" t="str">
        <f t="shared" si="8"/>
        <v xml:space="preserve"> </v>
      </c>
      <c r="V57" s="198" t="str">
        <f t="shared" si="8"/>
        <v xml:space="preserve"> </v>
      </c>
      <c r="W57" s="198" t="str">
        <f t="shared" si="8"/>
        <v xml:space="preserve"> </v>
      </c>
      <c r="X57" s="198" t="str">
        <f t="shared" si="8"/>
        <v xml:space="preserve"> </v>
      </c>
      <c r="Y57" s="198" t="str">
        <f t="shared" si="8"/>
        <v xml:space="preserve"> </v>
      </c>
      <c r="Z57" s="198" t="str">
        <f t="shared" si="8"/>
        <v xml:space="preserve"> </v>
      </c>
      <c r="AA57" s="198" t="str">
        <f t="shared" si="8"/>
        <v xml:space="preserve"> </v>
      </c>
      <c r="AB57" s="198" t="str">
        <f t="shared" si="8"/>
        <v xml:space="preserve"> </v>
      </c>
      <c r="AC57" s="204" t="str">
        <f t="shared" si="8"/>
        <v xml:space="preserve"> </v>
      </c>
    </row>
    <row r="58" spans="1:29" ht="18.600000000000001" customHeight="1">
      <c r="A58" s="249" t="s">
        <v>364</v>
      </c>
      <c r="B58" s="258">
        <v>43</v>
      </c>
      <c r="C58" s="260"/>
      <c r="D58" s="252"/>
      <c r="E58" s="252"/>
      <c r="F58" s="252"/>
      <c r="G58" s="252"/>
      <c r="H58" s="252"/>
      <c r="I58" s="255"/>
      <c r="J58" s="276"/>
      <c r="K58" s="252"/>
      <c r="L58" s="252"/>
      <c r="M58" s="252"/>
      <c r="N58" s="252"/>
      <c r="O58" s="252"/>
      <c r="P58" s="252"/>
      <c r="Q58" s="260"/>
      <c r="R58" s="252"/>
      <c r="S58" s="252"/>
      <c r="T58" s="252"/>
      <c r="U58" s="252"/>
      <c r="V58" s="252"/>
      <c r="W58" s="252"/>
      <c r="X58" s="269"/>
      <c r="Y58" s="252"/>
      <c r="Z58" s="269"/>
      <c r="AA58" s="272"/>
      <c r="AB58" s="252"/>
      <c r="AC58" s="263"/>
    </row>
    <row r="59" spans="1:29" ht="18.600000000000001" customHeight="1">
      <c r="A59" s="250"/>
      <c r="B59" s="258"/>
      <c r="C59" s="261"/>
      <c r="D59" s="253"/>
      <c r="E59" s="253"/>
      <c r="F59" s="253"/>
      <c r="G59" s="253"/>
      <c r="H59" s="253"/>
      <c r="I59" s="256"/>
      <c r="J59" s="277"/>
      <c r="K59" s="253"/>
      <c r="L59" s="253"/>
      <c r="M59" s="253"/>
      <c r="N59" s="253"/>
      <c r="O59" s="253"/>
      <c r="P59" s="253"/>
      <c r="Q59" s="261"/>
      <c r="R59" s="253"/>
      <c r="S59" s="253"/>
      <c r="T59" s="253"/>
      <c r="U59" s="253"/>
      <c r="V59" s="253"/>
      <c r="W59" s="253"/>
      <c r="X59" s="270"/>
      <c r="Y59" s="253"/>
      <c r="Z59" s="270"/>
      <c r="AA59" s="273"/>
      <c r="AB59" s="253"/>
      <c r="AC59" s="264"/>
    </row>
    <row r="60" spans="1:29" ht="18.600000000000001" customHeight="1">
      <c r="A60" s="250"/>
      <c r="B60" s="258"/>
      <c r="C60" s="261"/>
      <c r="D60" s="253"/>
      <c r="E60" s="253"/>
      <c r="F60" s="253"/>
      <c r="G60" s="253"/>
      <c r="H60" s="253"/>
      <c r="I60" s="256"/>
      <c r="J60" s="277"/>
      <c r="K60" s="253"/>
      <c r="L60" s="253"/>
      <c r="M60" s="253"/>
      <c r="N60" s="253"/>
      <c r="O60" s="253"/>
      <c r="P60" s="253"/>
      <c r="Q60" s="261"/>
      <c r="R60" s="253"/>
      <c r="S60" s="253"/>
      <c r="T60" s="253"/>
      <c r="U60" s="253"/>
      <c r="V60" s="253"/>
      <c r="W60" s="253"/>
      <c r="X60" s="270"/>
      <c r="Y60" s="253"/>
      <c r="Z60" s="270"/>
      <c r="AA60" s="273"/>
      <c r="AB60" s="253"/>
      <c r="AC60" s="264"/>
    </row>
    <row r="61" spans="1:29" ht="18.600000000000001" customHeight="1">
      <c r="A61" s="250"/>
      <c r="B61" s="258"/>
      <c r="C61" s="261"/>
      <c r="D61" s="253"/>
      <c r="E61" s="253"/>
      <c r="F61" s="253"/>
      <c r="G61" s="253"/>
      <c r="H61" s="253"/>
      <c r="I61" s="256"/>
      <c r="J61" s="277"/>
      <c r="K61" s="253"/>
      <c r="L61" s="253"/>
      <c r="M61" s="253"/>
      <c r="N61" s="253"/>
      <c r="O61" s="253"/>
      <c r="P61" s="253"/>
      <c r="Q61" s="261"/>
      <c r="R61" s="253"/>
      <c r="S61" s="253"/>
      <c r="T61" s="253"/>
      <c r="U61" s="253"/>
      <c r="V61" s="253"/>
      <c r="W61" s="253"/>
      <c r="X61" s="270"/>
      <c r="Y61" s="253"/>
      <c r="Z61" s="270"/>
      <c r="AA61" s="273"/>
      <c r="AB61" s="253"/>
      <c r="AC61" s="264"/>
    </row>
    <row r="62" spans="1:29" ht="18.600000000000001" customHeight="1">
      <c r="A62" s="250"/>
      <c r="B62" s="258"/>
      <c r="C62" s="261"/>
      <c r="D62" s="253"/>
      <c r="E62" s="253"/>
      <c r="F62" s="253"/>
      <c r="G62" s="253"/>
      <c r="H62" s="253"/>
      <c r="I62" s="256"/>
      <c r="J62" s="277"/>
      <c r="K62" s="253"/>
      <c r="L62" s="253"/>
      <c r="M62" s="253"/>
      <c r="N62" s="253"/>
      <c r="O62" s="253"/>
      <c r="P62" s="253"/>
      <c r="Q62" s="261"/>
      <c r="R62" s="253"/>
      <c r="S62" s="253"/>
      <c r="T62" s="253"/>
      <c r="U62" s="253"/>
      <c r="V62" s="253"/>
      <c r="W62" s="253"/>
      <c r="X62" s="270"/>
      <c r="Y62" s="253"/>
      <c r="Z62" s="270"/>
      <c r="AA62" s="273"/>
      <c r="AB62" s="253"/>
      <c r="AC62" s="264"/>
    </row>
    <row r="63" spans="1:29" ht="18.600000000000001" customHeight="1">
      <c r="A63" s="250"/>
      <c r="B63" s="258"/>
      <c r="C63" s="261"/>
      <c r="D63" s="253"/>
      <c r="E63" s="253"/>
      <c r="F63" s="253"/>
      <c r="G63" s="253"/>
      <c r="H63" s="253"/>
      <c r="I63" s="256"/>
      <c r="J63" s="277"/>
      <c r="K63" s="253"/>
      <c r="L63" s="253"/>
      <c r="M63" s="253"/>
      <c r="N63" s="253"/>
      <c r="O63" s="253"/>
      <c r="P63" s="253"/>
      <c r="Q63" s="261"/>
      <c r="R63" s="253"/>
      <c r="S63" s="253"/>
      <c r="T63" s="253"/>
      <c r="U63" s="253"/>
      <c r="V63" s="253"/>
      <c r="W63" s="253"/>
      <c r="X63" s="270"/>
      <c r="Y63" s="253"/>
      <c r="Z63" s="270"/>
      <c r="AA63" s="273"/>
      <c r="AB63" s="253"/>
      <c r="AC63" s="264"/>
    </row>
    <row r="64" spans="1:29" ht="18.75" customHeight="1" thickBot="1">
      <c r="A64" s="251"/>
      <c r="B64" s="259"/>
      <c r="C64" s="262"/>
      <c r="D64" s="254"/>
      <c r="E64" s="254"/>
      <c r="F64" s="254"/>
      <c r="G64" s="254"/>
      <c r="H64" s="254"/>
      <c r="I64" s="257"/>
      <c r="J64" s="278"/>
      <c r="K64" s="254"/>
      <c r="L64" s="254"/>
      <c r="M64" s="254"/>
      <c r="N64" s="254"/>
      <c r="O64" s="254"/>
      <c r="P64" s="254"/>
      <c r="Q64" s="262"/>
      <c r="R64" s="254"/>
      <c r="S64" s="254"/>
      <c r="T64" s="254"/>
      <c r="U64" s="254"/>
      <c r="V64" s="254"/>
      <c r="W64" s="254"/>
      <c r="X64" s="271"/>
      <c r="Y64" s="254"/>
      <c r="Z64" s="271"/>
      <c r="AA64" s="274"/>
      <c r="AB64" s="254"/>
      <c r="AC64" s="265"/>
    </row>
    <row r="65" spans="1:29" ht="18.75" customHeight="1">
      <c r="A65" s="206" t="s">
        <v>367</v>
      </c>
      <c r="B65" s="128"/>
      <c r="C65" s="129"/>
      <c r="D65" s="129"/>
      <c r="E65" s="129"/>
      <c r="F65" s="129"/>
      <c r="G65" s="129"/>
      <c r="H65" s="129"/>
      <c r="I65" s="129"/>
      <c r="J65" s="206" t="s">
        <v>367</v>
      </c>
      <c r="K65" s="129"/>
      <c r="L65" s="129"/>
      <c r="M65" s="129"/>
      <c r="N65" s="129"/>
      <c r="O65" s="129"/>
      <c r="P65" s="129"/>
      <c r="Q65" s="129"/>
      <c r="R65" s="129"/>
      <c r="S65" s="129"/>
      <c r="T65" s="206" t="s">
        <v>367</v>
      </c>
      <c r="U65" s="129"/>
      <c r="V65" s="129"/>
      <c r="W65" s="129"/>
    </row>
    <row r="66" spans="1:29" ht="18.75" customHeight="1">
      <c r="A66" s="207" t="s">
        <v>368</v>
      </c>
      <c r="B66" s="16"/>
      <c r="C66" s="207" t="s">
        <v>369</v>
      </c>
      <c r="D66" s="16"/>
      <c r="E66" s="16"/>
      <c r="F66" s="16"/>
      <c r="G66" s="16"/>
      <c r="H66" s="16"/>
      <c r="I66" s="208" t="s">
        <v>811</v>
      </c>
      <c r="J66" s="207" t="s">
        <v>368</v>
      </c>
      <c r="K66" s="16"/>
      <c r="L66" s="16"/>
      <c r="M66" s="207" t="s">
        <v>369</v>
      </c>
      <c r="N66" s="16"/>
      <c r="O66" s="16"/>
      <c r="P66" s="16"/>
      <c r="Q66" s="16"/>
      <c r="R66" s="16"/>
      <c r="S66" s="208" t="s">
        <v>811</v>
      </c>
      <c r="T66" s="207" t="s">
        <v>368</v>
      </c>
      <c r="U66" s="16"/>
      <c r="V66" s="16"/>
      <c r="W66" s="207" t="s">
        <v>369</v>
      </c>
      <c r="X66" s="16"/>
      <c r="Y66" s="16"/>
      <c r="Z66" s="16"/>
      <c r="AC66" s="208" t="s">
        <v>811</v>
      </c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3</v>
      </c>
      <c r="D68" s="92"/>
      <c r="E68" s="92" t="s">
        <v>2</v>
      </c>
      <c r="F68" s="5"/>
      <c r="G68" s="93" t="s">
        <v>35</v>
      </c>
      <c r="H68" s="5"/>
      <c r="I68" s="5"/>
      <c r="J68" s="2"/>
      <c r="K68" s="161"/>
      <c r="L68" s="161"/>
      <c r="M68" s="2"/>
      <c r="N68" s="2"/>
      <c r="O68" s="2"/>
      <c r="P68" s="2"/>
      <c r="Q68" s="162"/>
      <c r="R68" s="163"/>
      <c r="S68" s="1"/>
      <c r="T68" s="2"/>
      <c r="U68" s="161"/>
      <c r="V68" s="161"/>
      <c r="W68" s="2"/>
      <c r="X68" s="2"/>
      <c r="Y68" s="2"/>
      <c r="Z68" s="2"/>
      <c r="AA68" s="162"/>
      <c r="AB68" s="163"/>
      <c r="AC68" s="1"/>
    </row>
    <row r="69" spans="1:29" ht="30">
      <c r="A69" s="30" t="s">
        <v>365</v>
      </c>
      <c r="B69" s="7"/>
      <c r="C69" s="7"/>
      <c r="D69" s="7"/>
      <c r="E69" s="7"/>
      <c r="F69" s="7"/>
      <c r="G69" s="19"/>
      <c r="H69" s="8"/>
      <c r="I69" s="8"/>
      <c r="J69" s="164"/>
      <c r="K69" s="7"/>
      <c r="L69" s="7"/>
      <c r="M69" s="7"/>
      <c r="N69" s="7"/>
      <c r="O69" s="7"/>
      <c r="P69" s="19"/>
      <c r="Q69" s="8"/>
      <c r="R69" s="8"/>
      <c r="S69" s="1"/>
      <c r="T69" s="164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1"/>
      <c r="B70" s="10"/>
      <c r="C70" s="10"/>
      <c r="D70" s="10"/>
      <c r="E70" s="10"/>
      <c r="F70" s="10"/>
      <c r="G70" s="20"/>
      <c r="H70" s="10"/>
      <c r="I70" s="10"/>
      <c r="J70" s="91"/>
      <c r="K70" s="10"/>
      <c r="L70" s="10"/>
      <c r="M70" s="10"/>
      <c r="N70" s="10"/>
      <c r="O70" s="10"/>
      <c r="P70" s="20"/>
      <c r="Q70" s="10"/>
      <c r="R70" s="10"/>
      <c r="S70" s="1"/>
      <c r="T70" s="9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88" t="s">
        <v>331</v>
      </c>
      <c r="B71" s="130">
        <v>10</v>
      </c>
      <c r="C71" s="132" t="s">
        <v>366</v>
      </c>
      <c r="D71" s="10"/>
      <c r="E71" s="10"/>
      <c r="F71" s="10"/>
      <c r="G71" s="10"/>
      <c r="H71" s="10"/>
      <c r="I71" s="10"/>
      <c r="J71" s="133"/>
      <c r="K71" s="67"/>
      <c r="L71" s="132"/>
      <c r="M71" s="10"/>
      <c r="N71" s="10"/>
      <c r="O71" s="10"/>
      <c r="P71" s="10"/>
      <c r="Q71" s="10"/>
      <c r="R71" s="10"/>
      <c r="S71" s="1"/>
      <c r="T71" s="133"/>
      <c r="U71" s="67"/>
      <c r="V71" s="132"/>
      <c r="W71" s="10"/>
      <c r="X71" s="10"/>
      <c r="Y71" s="10"/>
      <c r="Z71" s="10"/>
      <c r="AA71" s="10"/>
      <c r="AB71" s="10"/>
      <c r="AC71" s="1"/>
    </row>
    <row r="72" spans="1:29" ht="18" customHeight="1">
      <c r="J72" s="165"/>
      <c r="K72" s="165"/>
      <c r="L72" s="165"/>
      <c r="M72" s="165"/>
      <c r="N72" s="165"/>
      <c r="O72" s="165"/>
      <c r="P72" s="165"/>
      <c r="Q72" s="165"/>
      <c r="R72" s="165"/>
      <c r="S72" s="1"/>
      <c r="T72" s="165"/>
      <c r="U72" s="165"/>
      <c r="V72" s="165"/>
      <c r="W72" s="165"/>
      <c r="X72" s="165"/>
      <c r="Y72" s="165"/>
      <c r="Z72" s="165"/>
      <c r="AA72" s="165"/>
      <c r="AB72" s="165"/>
      <c r="AC72" s="1"/>
    </row>
    <row r="73" spans="1:29" ht="18" customHeight="1">
      <c r="A73" s="133"/>
      <c r="B73" s="67"/>
      <c r="C73" s="275"/>
      <c r="D73" s="275"/>
      <c r="E73" s="275"/>
      <c r="F73" s="275"/>
      <c r="G73" s="275"/>
      <c r="H73" s="275"/>
      <c r="I73" s="275"/>
      <c r="J73" s="133"/>
      <c r="K73" s="67"/>
      <c r="L73" s="266"/>
      <c r="M73" s="266"/>
      <c r="N73" s="266"/>
      <c r="O73" s="266"/>
      <c r="P73" s="266"/>
      <c r="Q73" s="266"/>
      <c r="R73" s="266"/>
      <c r="S73" s="1"/>
      <c r="T73" s="133"/>
      <c r="U73" s="67"/>
      <c r="V73" s="266"/>
      <c r="W73" s="266"/>
      <c r="X73" s="266"/>
      <c r="Y73" s="266"/>
      <c r="Z73" s="266"/>
      <c r="AA73" s="266"/>
      <c r="AB73" s="266"/>
      <c r="AC73" s="1"/>
    </row>
    <row r="74" spans="1:29" ht="18" customHeight="1">
      <c r="A74" s="165"/>
      <c r="B74" s="165"/>
      <c r="C74" s="275"/>
      <c r="D74" s="275"/>
      <c r="E74" s="275"/>
      <c r="F74" s="275"/>
      <c r="G74" s="275"/>
      <c r="H74" s="275"/>
      <c r="I74" s="275"/>
      <c r="J74" s="165"/>
      <c r="K74" s="165"/>
      <c r="L74" s="266"/>
      <c r="M74" s="266"/>
      <c r="N74" s="266"/>
      <c r="O74" s="266"/>
      <c r="P74" s="266"/>
      <c r="Q74" s="266"/>
      <c r="R74" s="266"/>
      <c r="S74" s="1"/>
      <c r="T74" s="165"/>
      <c r="U74" s="165"/>
      <c r="V74" s="266"/>
      <c r="W74" s="266"/>
      <c r="X74" s="266"/>
      <c r="Y74" s="266"/>
      <c r="Z74" s="266"/>
      <c r="AA74" s="266"/>
      <c r="AB74" s="266"/>
      <c r="AC74" s="1"/>
    </row>
    <row r="75" spans="1:29" ht="18" customHeight="1">
      <c r="A75" s="165"/>
      <c r="B75" s="165"/>
      <c r="J75" s="165"/>
      <c r="K75" s="165"/>
      <c r="L75" s="165"/>
      <c r="M75" s="165"/>
      <c r="N75" s="165"/>
      <c r="O75" s="165"/>
      <c r="P75" s="165"/>
      <c r="Q75" s="165"/>
      <c r="R75" s="165"/>
      <c r="S75" s="1"/>
      <c r="T75" s="165"/>
      <c r="U75" s="165"/>
      <c r="V75" s="165"/>
      <c r="W75" s="165"/>
      <c r="X75" s="165"/>
      <c r="Y75" s="165"/>
      <c r="Z75" s="165"/>
      <c r="AA75" s="165"/>
      <c r="AB75" s="165"/>
      <c r="AC75" s="1"/>
    </row>
    <row r="76" spans="1:29" ht="18" customHeight="1">
      <c r="A76" s="133"/>
      <c r="B76" s="67"/>
      <c r="C76" s="132"/>
      <c r="D76" s="61"/>
      <c r="E76" s="61"/>
      <c r="F76" s="61"/>
      <c r="G76" s="61"/>
      <c r="H76" s="61"/>
      <c r="I76" s="61"/>
      <c r="J76" s="133"/>
      <c r="K76" s="67"/>
      <c r="L76" s="132"/>
      <c r="M76" s="61"/>
      <c r="N76" s="61"/>
      <c r="O76" s="61"/>
      <c r="P76" s="61"/>
      <c r="Q76" s="61"/>
      <c r="R76" s="61"/>
      <c r="S76" s="1"/>
      <c r="T76" s="133"/>
      <c r="U76" s="67"/>
      <c r="V76" s="132"/>
      <c r="W76" s="61"/>
      <c r="X76" s="61"/>
      <c r="Y76" s="61"/>
      <c r="Z76" s="61"/>
      <c r="AA76" s="61"/>
      <c r="AB76" s="61"/>
      <c r="AC76" s="1"/>
    </row>
    <row r="77" spans="1:29" ht="18" customHeight="1">
      <c r="A77" s="165"/>
      <c r="B77" s="165"/>
      <c r="J77" s="165"/>
      <c r="K77" s="165"/>
      <c r="L77" s="165"/>
      <c r="M77" s="165"/>
      <c r="N77" s="165"/>
      <c r="O77" s="165"/>
      <c r="P77" s="165"/>
      <c r="Q77" s="165"/>
      <c r="R77" s="165"/>
      <c r="S77" s="1"/>
      <c r="T77" s="165"/>
      <c r="U77" s="165"/>
      <c r="V77" s="165"/>
      <c r="W77" s="165"/>
      <c r="X77" s="165"/>
      <c r="Y77" s="165"/>
      <c r="Z77" s="165"/>
      <c r="AA77" s="165"/>
      <c r="AB77" s="165"/>
      <c r="AC77" s="1"/>
    </row>
    <row r="78" spans="1:29" ht="18" customHeight="1">
      <c r="A78" s="133"/>
      <c r="B78" s="67"/>
      <c r="C78" s="267"/>
      <c r="D78" s="267"/>
      <c r="E78" s="267"/>
      <c r="F78" s="267"/>
      <c r="G78" s="267"/>
      <c r="H78" s="267"/>
      <c r="I78" s="267"/>
      <c r="J78" s="133"/>
      <c r="K78" s="67"/>
      <c r="L78" s="267"/>
      <c r="M78" s="267"/>
      <c r="N78" s="267"/>
      <c r="O78" s="267"/>
      <c r="P78" s="267"/>
      <c r="Q78" s="267"/>
      <c r="R78" s="267"/>
      <c r="S78" s="1"/>
      <c r="T78" s="133"/>
      <c r="U78" s="67"/>
      <c r="V78" s="267"/>
      <c r="W78" s="267"/>
      <c r="X78" s="267"/>
      <c r="Y78" s="267"/>
      <c r="Z78" s="267"/>
      <c r="AA78" s="267"/>
      <c r="AB78" s="267"/>
      <c r="AC78" s="1"/>
    </row>
    <row r="79" spans="1:29" ht="18" customHeight="1">
      <c r="A79" s="61"/>
      <c r="B79" s="61"/>
      <c r="C79" s="267"/>
      <c r="D79" s="267"/>
      <c r="E79" s="267"/>
      <c r="F79" s="267"/>
      <c r="G79" s="267"/>
      <c r="H79" s="267"/>
      <c r="I79" s="267"/>
      <c r="J79" s="61"/>
      <c r="K79" s="61"/>
      <c r="L79" s="267"/>
      <c r="M79" s="267"/>
      <c r="N79" s="267"/>
      <c r="O79" s="267"/>
      <c r="P79" s="267"/>
      <c r="Q79" s="267"/>
      <c r="R79" s="267"/>
      <c r="S79" s="1"/>
      <c r="T79" s="61"/>
      <c r="U79" s="61"/>
      <c r="V79" s="267"/>
      <c r="W79" s="267"/>
      <c r="X79" s="267"/>
      <c r="Y79" s="267"/>
      <c r="Z79" s="267"/>
      <c r="AA79" s="267"/>
      <c r="AB79" s="267"/>
      <c r="AC79" s="1"/>
    </row>
    <row r="80" spans="1:29" ht="18" customHeight="1">
      <c r="A80" s="61"/>
      <c r="B80" s="61"/>
      <c r="C80" s="267"/>
      <c r="D80" s="267"/>
      <c r="E80" s="267"/>
      <c r="F80" s="267"/>
      <c r="G80" s="267"/>
      <c r="H80" s="267"/>
      <c r="I80" s="267"/>
      <c r="J80" s="61"/>
      <c r="K80" s="61"/>
      <c r="L80" s="267"/>
      <c r="M80" s="267"/>
      <c r="N80" s="267"/>
      <c r="O80" s="267"/>
      <c r="P80" s="267"/>
      <c r="Q80" s="267"/>
      <c r="R80" s="267"/>
      <c r="S80" s="1"/>
      <c r="T80" s="61"/>
      <c r="U80" s="61"/>
      <c r="V80" s="267"/>
      <c r="W80" s="267"/>
      <c r="X80" s="267"/>
      <c r="Y80" s="267"/>
      <c r="Z80" s="267"/>
      <c r="AA80" s="267"/>
      <c r="AB80" s="267"/>
      <c r="AC80" s="1"/>
    </row>
    <row r="81" spans="1:29" ht="18" customHeight="1">
      <c r="A81" s="165"/>
      <c r="B81" s="165"/>
      <c r="J81" s="165"/>
      <c r="K81" s="165"/>
      <c r="L81" s="165"/>
      <c r="M81" s="165"/>
      <c r="N81" s="165"/>
      <c r="O81" s="165"/>
      <c r="P81" s="165"/>
      <c r="Q81" s="165"/>
      <c r="R81" s="165"/>
      <c r="S81" s="1"/>
      <c r="T81" s="165"/>
      <c r="U81" s="165"/>
      <c r="V81" s="165"/>
      <c r="W81" s="165"/>
      <c r="X81" s="165"/>
      <c r="Y81" s="165"/>
      <c r="Z81" s="165"/>
      <c r="AA81" s="165"/>
      <c r="AB81" s="165"/>
      <c r="AC81" s="1"/>
    </row>
    <row r="82" spans="1:29" ht="18" customHeight="1">
      <c r="A82" s="133"/>
      <c r="B82" s="128"/>
      <c r="C82" s="268"/>
      <c r="D82" s="268"/>
      <c r="E82" s="268"/>
      <c r="F82" s="268"/>
      <c r="G82" s="268"/>
      <c r="H82" s="268"/>
      <c r="I82" s="268"/>
      <c r="J82" s="133"/>
      <c r="K82" s="128"/>
      <c r="L82" s="268"/>
      <c r="M82" s="268"/>
      <c r="N82" s="268"/>
      <c r="O82" s="268"/>
      <c r="P82" s="268"/>
      <c r="Q82" s="268"/>
      <c r="R82" s="268"/>
      <c r="S82" s="1"/>
      <c r="T82" s="133"/>
      <c r="U82" s="128"/>
      <c r="V82" s="268"/>
      <c r="W82" s="268"/>
      <c r="X82" s="268"/>
      <c r="Y82" s="268"/>
      <c r="Z82" s="268"/>
      <c r="AA82" s="268"/>
      <c r="AB82" s="268"/>
      <c r="AC82" s="1"/>
    </row>
    <row r="83" spans="1:29" ht="18" customHeight="1">
      <c r="A83" s="133"/>
      <c r="B83" s="128"/>
      <c r="C83" s="268"/>
      <c r="D83" s="268"/>
      <c r="E83" s="268"/>
      <c r="F83" s="268"/>
      <c r="G83" s="268"/>
      <c r="H83" s="268"/>
      <c r="I83" s="268"/>
      <c r="J83" s="133"/>
      <c r="K83" s="128"/>
      <c r="L83" s="268"/>
      <c r="M83" s="268"/>
      <c r="N83" s="268"/>
      <c r="O83" s="268"/>
      <c r="P83" s="268"/>
      <c r="Q83" s="268"/>
      <c r="R83" s="268"/>
      <c r="S83" s="1"/>
      <c r="T83" s="133"/>
      <c r="U83" s="128"/>
      <c r="V83" s="268"/>
      <c r="W83" s="268"/>
      <c r="X83" s="268"/>
      <c r="Y83" s="268"/>
      <c r="Z83" s="268"/>
      <c r="AA83" s="268"/>
      <c r="AB83" s="268"/>
      <c r="AC83" s="1"/>
    </row>
    <row r="84" spans="1:29" ht="18" customHeight="1">
      <c r="A84" s="165"/>
      <c r="B84" s="165"/>
      <c r="J84" s="165"/>
      <c r="K84" s="165"/>
      <c r="L84" s="165"/>
      <c r="M84" s="165"/>
      <c r="N84" s="165"/>
      <c r="O84" s="165"/>
      <c r="P84" s="165"/>
      <c r="Q84" s="165"/>
      <c r="R84" s="165"/>
      <c r="S84" s="1"/>
      <c r="T84" s="165"/>
      <c r="U84" s="165"/>
      <c r="V84" s="165"/>
      <c r="W84" s="165"/>
      <c r="X84" s="165"/>
      <c r="Y84" s="165"/>
      <c r="Z84" s="165"/>
      <c r="AA84" s="165"/>
      <c r="AB84" s="165"/>
      <c r="AC84" s="1"/>
    </row>
    <row r="85" spans="1:29" ht="18" customHeight="1">
      <c r="A85" s="133"/>
      <c r="B85" s="128"/>
      <c r="C85" s="268"/>
      <c r="D85" s="268"/>
      <c r="E85" s="268"/>
      <c r="F85" s="268"/>
      <c r="G85" s="268"/>
      <c r="H85" s="268"/>
      <c r="I85" s="268"/>
      <c r="J85" s="133"/>
      <c r="K85" s="128"/>
      <c r="L85" s="268"/>
      <c r="M85" s="268"/>
      <c r="N85" s="268"/>
      <c r="O85" s="268"/>
      <c r="P85" s="268"/>
      <c r="Q85" s="268"/>
      <c r="R85" s="268"/>
      <c r="S85" s="1"/>
      <c r="T85" s="133"/>
      <c r="U85" s="128"/>
      <c r="V85" s="268"/>
      <c r="W85" s="268"/>
      <c r="X85" s="268"/>
      <c r="Y85" s="268"/>
      <c r="Z85" s="268"/>
      <c r="AA85" s="268"/>
      <c r="AB85" s="268"/>
      <c r="AC85" s="1"/>
    </row>
    <row r="86" spans="1:29" ht="18" customHeight="1">
      <c r="A86" s="133"/>
      <c r="B86" s="128"/>
      <c r="C86" s="268"/>
      <c r="D86" s="268"/>
      <c r="E86" s="268"/>
      <c r="F86" s="268"/>
      <c r="G86" s="268"/>
      <c r="H86" s="268"/>
      <c r="I86" s="268"/>
      <c r="J86" s="133"/>
      <c r="K86" s="128"/>
      <c r="L86" s="268"/>
      <c r="M86" s="268"/>
      <c r="N86" s="268"/>
      <c r="O86" s="268"/>
      <c r="P86" s="268"/>
      <c r="Q86" s="268"/>
      <c r="R86" s="268"/>
      <c r="S86" s="1"/>
      <c r="T86" s="133"/>
      <c r="U86" s="128"/>
      <c r="V86" s="268"/>
      <c r="W86" s="268"/>
      <c r="X86" s="268"/>
      <c r="Y86" s="268"/>
      <c r="Z86" s="268"/>
      <c r="AA86" s="268"/>
      <c r="AB86" s="268"/>
      <c r="AC86" s="1"/>
    </row>
    <row r="87" spans="1:29" ht="18" customHeight="1">
      <c r="J87" s="165"/>
      <c r="K87" s="165"/>
      <c r="L87" s="165"/>
      <c r="M87" s="165"/>
      <c r="N87" s="165"/>
      <c r="O87" s="165"/>
      <c r="P87" s="165"/>
      <c r="Q87" s="165"/>
      <c r="R87" s="165"/>
      <c r="S87" s="1"/>
      <c r="T87" s="165"/>
      <c r="U87" s="165"/>
      <c r="V87" s="165"/>
      <c r="W87" s="165"/>
      <c r="X87" s="165"/>
      <c r="Y87" s="165"/>
      <c r="Z87" s="165"/>
      <c r="AA87" s="165"/>
      <c r="AB87" s="165"/>
      <c r="AC87" s="1"/>
    </row>
    <row r="88" spans="1:29" ht="18" customHeight="1">
      <c r="A88" s="166"/>
      <c r="B88" s="128"/>
      <c r="C88" s="167"/>
      <c r="D88" s="61"/>
      <c r="E88" s="61"/>
      <c r="F88" s="61"/>
      <c r="G88" s="61"/>
      <c r="H88" s="61"/>
      <c r="I88" s="61"/>
      <c r="J88" s="166"/>
      <c r="K88" s="128"/>
      <c r="L88" s="167"/>
      <c r="M88" s="61"/>
      <c r="N88" s="61"/>
      <c r="O88" s="61"/>
      <c r="P88" s="61"/>
      <c r="Q88" s="61"/>
      <c r="R88" s="61"/>
      <c r="S88" s="1"/>
      <c r="T88" s="166"/>
      <c r="U88" s="128"/>
      <c r="V88" s="167"/>
      <c r="W88" s="61"/>
      <c r="X88" s="61"/>
      <c r="Y88" s="61"/>
      <c r="Z88" s="61"/>
      <c r="AA88" s="61"/>
      <c r="AB88" s="61"/>
      <c r="AC88" s="1"/>
    </row>
    <row r="89" spans="1:29" ht="18" customHeight="1">
      <c r="J89" s="165"/>
      <c r="K89" s="165"/>
      <c r="L89" s="165"/>
      <c r="M89" s="165"/>
      <c r="N89" s="165"/>
      <c r="O89" s="165"/>
      <c r="P89" s="165"/>
      <c r="Q89" s="165"/>
      <c r="R89" s="165"/>
      <c r="S89" s="1"/>
      <c r="T89" s="165"/>
      <c r="U89" s="165"/>
      <c r="V89" s="165"/>
      <c r="W89" s="165"/>
      <c r="X89" s="165"/>
      <c r="Y89" s="165"/>
      <c r="Z89" s="165"/>
      <c r="AA89" s="165"/>
      <c r="AB89" s="165"/>
      <c r="AC89" s="1"/>
    </row>
    <row r="90" spans="1:29" ht="18" customHeight="1">
      <c r="A90" s="166"/>
      <c r="B90" s="128"/>
      <c r="C90" s="132"/>
      <c r="J90" s="166"/>
      <c r="K90" s="128"/>
      <c r="L90" s="132"/>
      <c r="M90" s="165"/>
      <c r="N90" s="165"/>
      <c r="O90" s="165"/>
      <c r="P90" s="165"/>
      <c r="Q90" s="165"/>
      <c r="R90" s="165"/>
      <c r="S90" s="1"/>
      <c r="T90" s="166"/>
      <c r="U90" s="128"/>
      <c r="V90" s="132"/>
      <c r="W90" s="165"/>
      <c r="X90" s="165"/>
      <c r="Y90" s="165"/>
      <c r="Z90" s="165"/>
      <c r="AA90" s="165"/>
      <c r="AB90" s="165"/>
      <c r="AC90" s="1"/>
    </row>
    <row r="91" spans="1:29" ht="18" customHeight="1">
      <c r="A91" s="165"/>
      <c r="B91" s="165"/>
      <c r="C91" s="165"/>
      <c r="J91" s="165"/>
      <c r="K91" s="165"/>
      <c r="L91" s="165"/>
      <c r="M91" s="165"/>
      <c r="N91" s="165"/>
      <c r="O91" s="165"/>
      <c r="P91" s="165"/>
      <c r="Q91" s="165"/>
      <c r="R91" s="165"/>
      <c r="S91" s="1"/>
      <c r="T91" s="165"/>
      <c r="U91" s="165"/>
      <c r="V91" s="165"/>
      <c r="W91" s="165"/>
      <c r="X91" s="165"/>
      <c r="Y91" s="165"/>
      <c r="Z91" s="165"/>
      <c r="AA91" s="165"/>
      <c r="AB91" s="165"/>
      <c r="AC91" s="1"/>
    </row>
    <row r="92" spans="1:29" ht="18" customHeight="1">
      <c r="A92" s="166"/>
      <c r="B92" s="128"/>
      <c r="C92" s="132"/>
      <c r="J92" s="166"/>
      <c r="K92" s="128"/>
      <c r="L92" s="132"/>
      <c r="M92" s="165"/>
      <c r="N92" s="165"/>
      <c r="O92" s="165"/>
      <c r="P92" s="165"/>
      <c r="Q92" s="165"/>
      <c r="R92" s="165"/>
      <c r="S92" s="1"/>
      <c r="T92" s="166"/>
      <c r="U92" s="128"/>
      <c r="V92" s="132"/>
      <c r="W92" s="165"/>
      <c r="X92" s="165"/>
      <c r="Y92" s="165"/>
      <c r="Z92" s="165"/>
      <c r="AA92" s="165"/>
      <c r="AB92" s="165"/>
      <c r="AC92" s="1"/>
    </row>
    <row r="93" spans="1:29" ht="18" customHeight="1">
      <c r="A93" s="165"/>
      <c r="B93" s="165"/>
      <c r="C93" s="165"/>
      <c r="J93" s="165"/>
      <c r="K93" s="165"/>
      <c r="L93" s="165"/>
      <c r="M93" s="165"/>
      <c r="N93" s="165"/>
      <c r="O93" s="165"/>
      <c r="P93" s="165"/>
      <c r="Q93" s="165"/>
      <c r="R93" s="165"/>
      <c r="S93" s="1"/>
      <c r="T93" s="165"/>
      <c r="U93" s="165"/>
      <c r="V93" s="165"/>
      <c r="W93" s="165"/>
      <c r="X93" s="165"/>
      <c r="Y93" s="165"/>
      <c r="Z93" s="165"/>
      <c r="AA93" s="165"/>
      <c r="AB93" s="165"/>
      <c r="AC93" s="1"/>
    </row>
    <row r="94" spans="1:29" ht="18" customHeight="1">
      <c r="A94" s="166"/>
      <c r="B94" s="128"/>
      <c r="C94" s="132"/>
      <c r="J94" s="166"/>
      <c r="K94" s="128"/>
      <c r="L94" s="132"/>
      <c r="M94" s="165"/>
      <c r="N94" s="165"/>
      <c r="O94" s="165"/>
      <c r="P94" s="165"/>
      <c r="Q94" s="165"/>
      <c r="R94" s="165"/>
      <c r="S94" s="1"/>
      <c r="T94" s="166"/>
      <c r="U94" s="128"/>
      <c r="V94" s="132"/>
      <c r="W94" s="165"/>
      <c r="X94" s="165"/>
      <c r="Y94" s="165"/>
      <c r="Z94" s="165"/>
      <c r="AA94" s="165"/>
      <c r="AB94" s="165"/>
      <c r="AC94" s="1"/>
    </row>
    <row r="95" spans="1:29" ht="18" customHeight="1">
      <c r="J95" s="165"/>
      <c r="K95" s="165"/>
      <c r="L95" s="165"/>
      <c r="M95" s="165"/>
      <c r="N95" s="165"/>
      <c r="O95" s="165"/>
      <c r="P95" s="165"/>
      <c r="Q95" s="165"/>
      <c r="R95" s="165"/>
      <c r="S95" s="1"/>
      <c r="T95" s="165"/>
      <c r="U95" s="165"/>
      <c r="V95" s="165"/>
      <c r="W95" s="165"/>
      <c r="X95" s="165"/>
      <c r="Y95" s="165"/>
      <c r="Z95" s="165"/>
      <c r="AA95" s="165"/>
      <c r="AB95" s="165"/>
      <c r="AC95" s="1"/>
    </row>
    <row r="96" spans="1:29" ht="18" customHeight="1">
      <c r="J96" s="165"/>
      <c r="K96" s="165"/>
      <c r="L96" s="165"/>
      <c r="M96" s="165"/>
      <c r="N96" s="165"/>
      <c r="O96" s="165"/>
      <c r="P96" s="165"/>
      <c r="Q96" s="165"/>
      <c r="R96" s="165"/>
      <c r="S96" s="1"/>
      <c r="T96" s="165"/>
      <c r="U96" s="165"/>
      <c r="V96" s="165"/>
      <c r="W96" s="165"/>
      <c r="X96" s="165"/>
      <c r="Y96" s="165"/>
      <c r="Z96" s="165"/>
      <c r="AA96" s="165"/>
      <c r="AB96" s="165"/>
      <c r="AC96" s="1"/>
    </row>
    <row r="97" spans="1:29" ht="18" customHeight="1">
      <c r="J97" s="165"/>
      <c r="K97" s="165"/>
      <c r="L97" s="165"/>
      <c r="M97" s="165"/>
      <c r="N97" s="165"/>
      <c r="O97" s="165"/>
      <c r="P97" s="165"/>
      <c r="Q97" s="165"/>
      <c r="R97" s="165"/>
      <c r="S97" s="1"/>
      <c r="T97" s="165"/>
      <c r="U97" s="165"/>
      <c r="V97" s="165"/>
      <c r="W97" s="165"/>
      <c r="X97" s="165"/>
      <c r="Y97" s="165"/>
      <c r="Z97" s="165"/>
      <c r="AA97" s="165"/>
      <c r="AB97" s="165"/>
      <c r="AC97" s="1"/>
    </row>
    <row r="98" spans="1:29" ht="18" customHeight="1">
      <c r="J98" s="165"/>
      <c r="K98" s="165"/>
      <c r="L98" s="165"/>
      <c r="M98" s="165"/>
      <c r="N98" s="165"/>
      <c r="O98" s="165"/>
      <c r="P98" s="165"/>
      <c r="Q98" s="165"/>
      <c r="R98" s="165"/>
      <c r="S98" s="1"/>
      <c r="T98" s="165"/>
      <c r="U98" s="165"/>
      <c r="V98" s="165"/>
      <c r="W98" s="165"/>
      <c r="X98" s="165"/>
      <c r="Y98" s="165"/>
      <c r="Z98" s="165"/>
      <c r="AA98" s="165"/>
      <c r="AB98" s="165"/>
      <c r="AC98" s="1"/>
    </row>
    <row r="99" spans="1:29" ht="18" customHeight="1">
      <c r="J99" s="165"/>
      <c r="K99" s="165"/>
      <c r="L99" s="165"/>
      <c r="M99" s="165"/>
      <c r="N99" s="165"/>
      <c r="O99" s="165"/>
      <c r="P99" s="165"/>
      <c r="Q99" s="165"/>
      <c r="R99" s="165"/>
      <c r="S99" s="1"/>
      <c r="T99" s="165"/>
      <c r="U99" s="165"/>
      <c r="V99" s="165"/>
      <c r="W99" s="165"/>
      <c r="X99" s="165"/>
      <c r="Y99" s="165"/>
      <c r="Z99" s="165"/>
      <c r="AA99" s="165"/>
      <c r="AB99" s="165"/>
      <c r="AC99" s="1"/>
    </row>
    <row r="100" spans="1:29" ht="18" customHeight="1">
      <c r="G100" s="61"/>
      <c r="H100" s="61"/>
      <c r="I100" s="61"/>
      <c r="J100" s="165"/>
      <c r="K100" s="165"/>
      <c r="L100" s="165"/>
      <c r="M100" s="165"/>
      <c r="N100" s="165"/>
      <c r="O100" s="165"/>
      <c r="P100" s="61"/>
      <c r="Q100" s="61"/>
      <c r="R100" s="61"/>
      <c r="S100" s="1"/>
      <c r="T100" s="165"/>
      <c r="U100" s="165"/>
      <c r="V100" s="165"/>
      <c r="W100" s="165"/>
      <c r="X100" s="165"/>
      <c r="Y100" s="165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65"/>
      <c r="K102" s="165"/>
      <c r="L102" s="165"/>
      <c r="M102" s="165"/>
      <c r="N102" s="165"/>
      <c r="O102" s="165"/>
      <c r="P102" s="165"/>
      <c r="Q102" s="165"/>
      <c r="R102" s="165"/>
      <c r="S102" s="1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"/>
    </row>
    <row r="103" spans="1:29" ht="18" customHeight="1">
      <c r="J103" s="165"/>
      <c r="K103" s="165"/>
      <c r="L103" s="165"/>
      <c r="M103" s="165"/>
      <c r="N103" s="165"/>
      <c r="O103" s="165"/>
      <c r="P103" s="165"/>
      <c r="Q103" s="165"/>
      <c r="R103" s="165"/>
      <c r="S103" s="1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"/>
    </row>
    <row r="104" spans="1:29" ht="18" customHeight="1">
      <c r="D104" s="131"/>
      <c r="J104" s="165"/>
      <c r="K104" s="165"/>
      <c r="L104" s="165"/>
      <c r="M104" s="168"/>
      <c r="N104" s="165"/>
      <c r="O104" s="165"/>
      <c r="P104" s="165"/>
      <c r="Q104" s="165"/>
      <c r="R104" s="165"/>
      <c r="S104" s="1"/>
      <c r="T104" s="165"/>
      <c r="U104" s="165"/>
      <c r="V104" s="165"/>
      <c r="W104" s="168"/>
      <c r="X104" s="165"/>
      <c r="Y104" s="165"/>
      <c r="Z104" s="165"/>
      <c r="AA104" s="165"/>
      <c r="AB104" s="165"/>
      <c r="AC104" s="1"/>
    </row>
    <row r="105" spans="1:29" ht="18" customHeight="1">
      <c r="J105" s="165"/>
      <c r="K105" s="165"/>
      <c r="L105" s="165"/>
      <c r="M105" s="165"/>
      <c r="N105" s="165"/>
      <c r="O105" s="165"/>
      <c r="P105" s="165"/>
      <c r="Q105" s="165"/>
      <c r="R105" s="165"/>
      <c r="S105" s="1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"/>
    </row>
    <row r="106" spans="1:29" ht="18" customHeight="1">
      <c r="J106" s="165"/>
      <c r="K106" s="165"/>
      <c r="L106" s="165"/>
      <c r="M106" s="165"/>
      <c r="N106" s="165"/>
      <c r="O106" s="165"/>
      <c r="P106" s="165"/>
      <c r="Q106" s="165"/>
      <c r="R106" s="165"/>
      <c r="S106" s="1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"/>
    </row>
    <row r="107" spans="1:29" ht="18" customHeight="1">
      <c r="J107" s="165"/>
      <c r="K107" s="165"/>
      <c r="L107" s="165"/>
      <c r="M107" s="165"/>
      <c r="N107" s="165"/>
      <c r="O107" s="165"/>
      <c r="P107" s="165"/>
      <c r="Q107" s="165"/>
      <c r="R107" s="165"/>
      <c r="S107" s="1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"/>
    </row>
    <row r="108" spans="1:29" ht="18" customHeight="1">
      <c r="J108" s="165"/>
      <c r="K108" s="165"/>
      <c r="L108" s="165"/>
      <c r="M108" s="165"/>
      <c r="N108" s="165"/>
      <c r="O108" s="165"/>
      <c r="P108" s="165"/>
      <c r="Q108" s="165"/>
      <c r="R108" s="165"/>
      <c r="S108" s="1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"/>
    </row>
    <row r="109" spans="1:29" ht="18" customHeight="1">
      <c r="J109" s="165"/>
      <c r="K109" s="165"/>
      <c r="L109" s="165"/>
      <c r="M109" s="165"/>
      <c r="N109" s="165"/>
      <c r="O109" s="165"/>
      <c r="P109" s="165"/>
      <c r="Q109" s="165"/>
      <c r="R109" s="165"/>
      <c r="S109" s="1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"/>
    </row>
    <row r="110" spans="1:29" ht="18" customHeight="1">
      <c r="J110" s="165"/>
      <c r="K110" s="165"/>
      <c r="L110" s="165"/>
      <c r="M110" s="165"/>
      <c r="N110" s="165"/>
      <c r="O110" s="165"/>
      <c r="P110" s="165"/>
      <c r="Q110" s="165"/>
      <c r="R110" s="165"/>
      <c r="S110" s="1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"/>
    </row>
    <row r="111" spans="1:29" ht="18" customHeight="1">
      <c r="J111" s="165"/>
      <c r="K111" s="165"/>
      <c r="L111" s="165"/>
      <c r="M111" s="165"/>
      <c r="N111" s="165"/>
      <c r="O111" s="165"/>
      <c r="P111" s="165"/>
      <c r="Q111" s="165"/>
      <c r="R111" s="165"/>
      <c r="S111" s="1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"/>
    </row>
    <row r="112" spans="1:29" ht="18" customHeight="1">
      <c r="J112" s="165"/>
      <c r="K112" s="165"/>
      <c r="L112" s="165"/>
      <c r="M112" s="165"/>
      <c r="N112" s="165"/>
      <c r="O112" s="165"/>
      <c r="P112" s="165"/>
      <c r="Q112" s="165"/>
      <c r="R112" s="165"/>
      <c r="S112" s="1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"/>
    </row>
    <row r="113" spans="10:29" ht="18" customHeight="1">
      <c r="J113" s="165"/>
      <c r="K113" s="165"/>
      <c r="L113" s="165"/>
      <c r="M113" s="165"/>
      <c r="N113" s="165"/>
      <c r="O113" s="165"/>
      <c r="P113" s="165"/>
      <c r="Q113" s="165"/>
      <c r="R113" s="165"/>
      <c r="S113" s="1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"/>
    </row>
    <row r="114" spans="10:29" ht="18" customHeight="1">
      <c r="J114" s="165"/>
      <c r="K114" s="165"/>
      <c r="L114" s="165"/>
      <c r="M114" s="165"/>
      <c r="N114" s="165"/>
      <c r="O114" s="165"/>
      <c r="P114" s="165"/>
      <c r="Q114" s="165"/>
      <c r="R114" s="165"/>
      <c r="S114" s="1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"/>
    </row>
    <row r="115" spans="10:29" ht="18" customHeight="1">
      <c r="J115" s="165"/>
      <c r="K115" s="165"/>
      <c r="L115" s="165"/>
      <c r="M115" s="165"/>
      <c r="N115" s="165"/>
      <c r="O115" s="165"/>
      <c r="P115" s="165"/>
      <c r="Q115" s="165"/>
      <c r="R115" s="165"/>
      <c r="S115" s="1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"/>
    </row>
    <row r="116" spans="10:29" ht="18" customHeight="1">
      <c r="J116" s="165"/>
      <c r="K116" s="165"/>
      <c r="L116" s="165"/>
      <c r="M116" s="165"/>
      <c r="N116" s="165"/>
      <c r="O116" s="165"/>
      <c r="P116" s="165"/>
      <c r="Q116" s="165"/>
      <c r="R116" s="165"/>
      <c r="S116" s="1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"/>
    </row>
    <row r="117" spans="10:29" ht="18" customHeight="1">
      <c r="J117" s="165"/>
      <c r="K117" s="165"/>
      <c r="L117" s="165"/>
      <c r="M117" s="165"/>
      <c r="N117" s="165"/>
      <c r="O117" s="165"/>
      <c r="P117" s="165"/>
      <c r="Q117" s="165"/>
      <c r="R117" s="165"/>
      <c r="S117" s="1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"/>
    </row>
    <row r="118" spans="10:29" ht="18" customHeight="1">
      <c r="J118" s="165"/>
      <c r="K118" s="165"/>
      <c r="L118" s="165"/>
      <c r="M118" s="165"/>
      <c r="N118" s="165"/>
      <c r="O118" s="165"/>
      <c r="P118" s="165"/>
      <c r="Q118" s="165"/>
      <c r="R118" s="165"/>
      <c r="S118" s="1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"/>
    </row>
    <row r="119" spans="10:29" ht="18" customHeight="1">
      <c r="J119" s="165"/>
      <c r="K119" s="165"/>
      <c r="L119" s="165"/>
      <c r="M119" s="165"/>
      <c r="N119" s="165"/>
      <c r="O119" s="165"/>
      <c r="P119" s="165"/>
      <c r="Q119" s="165"/>
      <c r="R119" s="165"/>
      <c r="S119" s="1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"/>
    </row>
    <row r="120" spans="10:29" ht="18" customHeight="1">
      <c r="J120" s="165"/>
      <c r="K120" s="165"/>
      <c r="L120" s="165"/>
      <c r="M120" s="165"/>
      <c r="N120" s="165"/>
      <c r="O120" s="165"/>
      <c r="P120" s="165"/>
      <c r="Q120" s="165"/>
      <c r="R120" s="165"/>
      <c r="S120" s="1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"/>
    </row>
    <row r="121" spans="10:29" ht="18" customHeight="1">
      <c r="J121" s="165"/>
      <c r="K121" s="165"/>
      <c r="L121" s="165"/>
      <c r="M121" s="165"/>
      <c r="N121" s="165"/>
      <c r="O121" s="165"/>
      <c r="P121" s="165"/>
      <c r="Q121" s="165"/>
      <c r="R121" s="165"/>
      <c r="S121" s="1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"/>
    </row>
    <row r="122" spans="10:29" ht="18" customHeight="1">
      <c r="J122" s="165"/>
      <c r="K122" s="165"/>
      <c r="L122" s="165"/>
      <c r="M122" s="165"/>
      <c r="N122" s="165"/>
      <c r="O122" s="165"/>
      <c r="P122" s="165"/>
      <c r="Q122" s="165"/>
      <c r="R122" s="165"/>
      <c r="S122" s="1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"/>
    </row>
    <row r="123" spans="10:29" ht="18.75" customHeight="1">
      <c r="J123" s="165"/>
      <c r="K123" s="165"/>
      <c r="L123" s="165"/>
      <c r="M123" s="165"/>
      <c r="N123" s="165"/>
      <c r="O123" s="165"/>
      <c r="P123" s="165"/>
      <c r="Q123" s="165"/>
      <c r="R123" s="165"/>
      <c r="S123" s="1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"/>
    </row>
    <row r="124" spans="10:29" ht="18.75" customHeight="1"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"/>
    </row>
    <row r="125" spans="10:29" ht="18.75" customHeight="1">
      <c r="J125" s="165"/>
      <c r="K125" s="165"/>
      <c r="L125" s="165"/>
      <c r="M125" s="165"/>
      <c r="N125" s="165"/>
      <c r="O125" s="165"/>
      <c r="P125" s="165"/>
      <c r="Q125" s="165"/>
      <c r="R125" s="165"/>
      <c r="S125" s="1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"/>
    </row>
    <row r="126" spans="10:29" ht="18.75" customHeight="1">
      <c r="J126" s="165"/>
      <c r="K126" s="165"/>
      <c r="L126" s="165"/>
      <c r="M126" s="165"/>
      <c r="N126" s="165"/>
      <c r="O126" s="165"/>
      <c r="P126" s="165"/>
      <c r="Q126" s="165"/>
      <c r="R126" s="165"/>
      <c r="S126" s="1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"/>
    </row>
    <row r="127" spans="10:29" ht="18.75" customHeight="1">
      <c r="J127" s="165"/>
      <c r="K127" s="165"/>
      <c r="L127" s="165"/>
      <c r="M127" s="165"/>
      <c r="N127" s="165"/>
      <c r="O127" s="165"/>
      <c r="P127" s="165"/>
      <c r="Q127" s="165"/>
      <c r="R127" s="165"/>
      <c r="S127" s="1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"/>
    </row>
    <row r="128" spans="10:29" ht="18.75" customHeight="1">
      <c r="J128" s="165"/>
      <c r="K128" s="165"/>
      <c r="L128" s="165"/>
      <c r="M128" s="165"/>
      <c r="N128" s="165"/>
      <c r="O128" s="165"/>
      <c r="P128" s="165"/>
      <c r="Q128" s="165"/>
      <c r="R128" s="165"/>
      <c r="S128" s="1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"/>
    </row>
    <row r="129" spans="1:29" ht="18.75" customHeight="1">
      <c r="J129" s="165"/>
      <c r="K129" s="165"/>
      <c r="L129" s="165"/>
      <c r="M129" s="165"/>
      <c r="N129" s="165"/>
      <c r="O129" s="165"/>
      <c r="P129" s="165"/>
      <c r="Q129" s="165"/>
      <c r="R129" s="165"/>
      <c r="S129" s="1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"/>
    </row>
    <row r="130" spans="1:29" ht="18.75" customHeight="1">
      <c r="A130" s="206" t="s">
        <v>367</v>
      </c>
      <c r="J130" s="169"/>
      <c r="K130" s="165"/>
      <c r="L130" s="165"/>
      <c r="M130" s="165"/>
      <c r="N130" s="165"/>
      <c r="O130" s="165"/>
      <c r="P130" s="165"/>
      <c r="Q130" s="165"/>
      <c r="R130" s="165"/>
      <c r="S130" s="1"/>
      <c r="T130" s="169"/>
      <c r="U130" s="165"/>
      <c r="V130" s="165"/>
      <c r="W130" s="165"/>
      <c r="X130" s="165"/>
      <c r="Y130" s="165"/>
      <c r="Z130" s="165"/>
      <c r="AA130" s="165"/>
      <c r="AB130" s="165"/>
      <c r="AC130" s="1"/>
    </row>
    <row r="131" spans="1:29" ht="18.75" customHeight="1">
      <c r="A131" s="207" t="s">
        <v>368</v>
      </c>
      <c r="C131" s="207" t="s">
        <v>369</v>
      </c>
      <c r="I131" s="208" t="s">
        <v>811</v>
      </c>
      <c r="J131" s="108"/>
      <c r="K131" s="165"/>
      <c r="L131" s="165"/>
      <c r="M131" s="165"/>
      <c r="N131" s="165"/>
      <c r="O131" s="165"/>
      <c r="P131" s="165"/>
      <c r="Q131" s="165"/>
      <c r="R131" s="170"/>
      <c r="S131" s="1"/>
      <c r="T131" s="108"/>
      <c r="U131" s="165"/>
      <c r="V131" s="165"/>
      <c r="W131" s="165"/>
      <c r="X131" s="165"/>
      <c r="Y131" s="165"/>
      <c r="Z131" s="165"/>
      <c r="AA131" s="165"/>
      <c r="AB131" s="170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wAcdcXBRL9A66nAPD/PP0mx5e//C99P9hguMhavMYzUDa/HWJWRsw07XOxREQO6leBiGdtN+FC3vxvP39guSyw==" saltValue="m5iKbFjy1FpJPa9m5pjw6w==" spinCount="100000" sheet="1" objects="1" scenarios="1"/>
  <mergeCells count="52">
    <mergeCell ref="U58:U64"/>
    <mergeCell ref="V58:V64"/>
    <mergeCell ref="W58:W64"/>
    <mergeCell ref="C85:I86"/>
    <mergeCell ref="C78:I80"/>
    <mergeCell ref="C73:I74"/>
    <mergeCell ref="L85:R86"/>
    <mergeCell ref="V85:AB86"/>
    <mergeCell ref="C82:I83"/>
    <mergeCell ref="Q58:Q64"/>
    <mergeCell ref="R58:R64"/>
    <mergeCell ref="S58:S64"/>
    <mergeCell ref="T58:T64"/>
    <mergeCell ref="J58:J64"/>
    <mergeCell ref="K58:K64"/>
    <mergeCell ref="P58:P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L58:L64"/>
    <mergeCell ref="AA58:AA64"/>
    <mergeCell ref="AB58:AB64"/>
    <mergeCell ref="M58:M64"/>
    <mergeCell ref="N58:N64"/>
    <mergeCell ref="O58:O64"/>
    <mergeCell ref="A58:A64"/>
    <mergeCell ref="F58:F64"/>
    <mergeCell ref="G58:G64"/>
    <mergeCell ref="H58:H64"/>
    <mergeCell ref="I58:I64"/>
    <mergeCell ref="B58:B64"/>
    <mergeCell ref="C58:C64"/>
    <mergeCell ref="D58:D64"/>
    <mergeCell ref="E58:E64"/>
    <mergeCell ref="A7:A8"/>
    <mergeCell ref="A9:A10"/>
    <mergeCell ref="A11:A12"/>
    <mergeCell ref="F9:F11"/>
    <mergeCell ref="G8:I8"/>
    <mergeCell ref="F7:F8"/>
    <mergeCell ref="G7:I7"/>
    <mergeCell ref="G9:I11"/>
    <mergeCell ref="F12:F14"/>
    <mergeCell ref="G12:I14"/>
    <mergeCell ref="A13:A14"/>
  </mergeCells>
  <dataValidations count="17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C28:AC28">
      <formula1>IF(OR(C18="VIVA 4",C18="VIVA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J66" r:id="rId6"/>
    <hyperlink ref="T66" r:id="rId7"/>
    <hyperlink ref="A131" r:id="rId8"/>
    <hyperlink ref="C131" r:id="rId9"/>
    <hyperlink ref="C66" r:id="rId10"/>
    <hyperlink ref="M66" r:id="rId11"/>
    <hyperlink ref="W66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1"/>
  <sheetViews>
    <sheetView workbookViewId="0">
      <selection activeCell="J1" sqref="J1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36</v>
      </c>
      <c r="B1" s="171"/>
      <c r="C1" s="23" t="s">
        <v>37</v>
      </c>
      <c r="D1" s="29" t="s">
        <v>38</v>
      </c>
      <c r="E1" s="29"/>
      <c r="F1" s="179" t="s">
        <v>41</v>
      </c>
      <c r="G1" s="179" t="s">
        <v>44</v>
      </c>
      <c r="H1" s="24" t="s">
        <v>53</v>
      </c>
      <c r="I1" s="24" t="s">
        <v>58</v>
      </c>
      <c r="J1" s="25" t="s">
        <v>20</v>
      </c>
      <c r="K1" s="177" t="s">
        <v>61</v>
      </c>
      <c r="L1" s="176" t="s">
        <v>62</v>
      </c>
      <c r="M1" s="176" t="s">
        <v>63</v>
      </c>
      <c r="N1" s="24" t="s">
        <v>65</v>
      </c>
      <c r="O1" s="24" t="s">
        <v>67</v>
      </c>
      <c r="P1" s="23" t="s">
        <v>75</v>
      </c>
      <c r="Q1" s="25" t="s">
        <v>78</v>
      </c>
      <c r="R1" s="25" t="s">
        <v>80</v>
      </c>
      <c r="S1" s="25" t="s">
        <v>79</v>
      </c>
      <c r="T1" s="25" t="s">
        <v>81</v>
      </c>
      <c r="U1" s="25" t="s">
        <v>124</v>
      </c>
      <c r="V1" s="25" t="s">
        <v>83</v>
      </c>
      <c r="W1" s="25" t="s">
        <v>84</v>
      </c>
      <c r="X1" s="25" t="s">
        <v>85</v>
      </c>
      <c r="Y1" s="25" t="s">
        <v>86</v>
      </c>
      <c r="Z1" s="21" t="s">
        <v>87</v>
      </c>
      <c r="AA1" s="21" t="s">
        <v>114</v>
      </c>
    </row>
    <row r="2" spans="1:27">
      <c r="A2" s="26" t="s">
        <v>105</v>
      </c>
      <c r="B2" s="26"/>
      <c r="C2" s="27" t="s">
        <v>107</v>
      </c>
      <c r="D2" s="174" t="s">
        <v>39</v>
      </c>
      <c r="E2" s="174">
        <v>1</v>
      </c>
      <c r="F2" s="226">
        <v>1015</v>
      </c>
      <c r="G2" s="17" t="s">
        <v>52</v>
      </c>
      <c r="H2" s="27">
        <v>0</v>
      </c>
      <c r="I2" s="27" t="s">
        <v>57</v>
      </c>
      <c r="J2" s="178" t="s">
        <v>697</v>
      </c>
      <c r="K2" s="27">
        <v>0</v>
      </c>
      <c r="L2" s="27">
        <v>0</v>
      </c>
      <c r="M2" s="27">
        <v>0</v>
      </c>
      <c r="N2" s="27" t="s">
        <v>66</v>
      </c>
      <c r="O2" s="27" t="s">
        <v>131</v>
      </c>
      <c r="P2" s="27" t="s">
        <v>64</v>
      </c>
      <c r="Q2" s="27" t="s">
        <v>76</v>
      </c>
      <c r="R2" s="178" t="s">
        <v>136</v>
      </c>
      <c r="S2" s="27">
        <v>9006</v>
      </c>
      <c r="T2" s="27">
        <v>0</v>
      </c>
      <c r="U2" s="27">
        <v>0</v>
      </c>
      <c r="V2" s="27" t="s">
        <v>82</v>
      </c>
      <c r="W2" s="27">
        <v>0</v>
      </c>
      <c r="X2" s="27">
        <v>0</v>
      </c>
      <c r="Y2" s="27">
        <v>0</v>
      </c>
      <c r="Z2" s="27" t="s">
        <v>694</v>
      </c>
      <c r="AA2" s="17" t="s">
        <v>110</v>
      </c>
    </row>
    <row r="3" spans="1:27">
      <c r="A3" s="26" t="s">
        <v>302</v>
      </c>
      <c r="B3" s="26"/>
      <c r="D3" s="174" t="s">
        <v>40</v>
      </c>
      <c r="E3" s="174">
        <v>2</v>
      </c>
      <c r="F3" s="226">
        <v>1019</v>
      </c>
      <c r="G3" s="17" t="s">
        <v>51</v>
      </c>
      <c r="H3" s="28"/>
      <c r="I3" s="27" t="s">
        <v>620</v>
      </c>
      <c r="J3" s="178" t="s">
        <v>698</v>
      </c>
      <c r="O3" s="27">
        <v>1001</v>
      </c>
      <c r="P3" s="27">
        <v>1001</v>
      </c>
      <c r="Q3" s="27" t="s">
        <v>77</v>
      </c>
      <c r="R3" s="178" t="s">
        <v>137</v>
      </c>
      <c r="S3" s="27">
        <v>1001</v>
      </c>
      <c r="T3" s="175"/>
      <c r="U3" s="175"/>
      <c r="Z3" s="27" t="s">
        <v>693</v>
      </c>
      <c r="AA3" s="17" t="s">
        <v>111</v>
      </c>
    </row>
    <row r="4" spans="1:27">
      <c r="A4" s="26" t="s">
        <v>106</v>
      </c>
      <c r="B4" s="26"/>
      <c r="D4" s="174" t="s">
        <v>92</v>
      </c>
      <c r="E4" s="174">
        <v>3</v>
      </c>
      <c r="F4" s="226" t="s">
        <v>700</v>
      </c>
      <c r="G4" s="17" t="s">
        <v>50</v>
      </c>
      <c r="H4" s="28"/>
      <c r="I4" s="27" t="s">
        <v>621</v>
      </c>
      <c r="J4" s="178" t="s">
        <v>746</v>
      </c>
      <c r="O4" s="27">
        <v>1003</v>
      </c>
      <c r="P4" s="27">
        <v>1003</v>
      </c>
      <c r="R4" s="178" t="s">
        <v>138</v>
      </c>
      <c r="S4" s="27">
        <v>1003</v>
      </c>
      <c r="T4" s="175"/>
      <c r="U4" s="175"/>
      <c r="Z4" t="s">
        <v>695</v>
      </c>
      <c r="AA4" s="17" t="s">
        <v>112</v>
      </c>
    </row>
    <row r="5" spans="1:27">
      <c r="A5" s="26"/>
      <c r="B5" s="26"/>
      <c r="C5" s="22" t="s">
        <v>115</v>
      </c>
      <c r="D5" s="174" t="s">
        <v>42</v>
      </c>
      <c r="E5" s="174">
        <v>4</v>
      </c>
      <c r="F5" s="226">
        <v>7016</v>
      </c>
      <c r="G5" s="17" t="s">
        <v>49</v>
      </c>
      <c r="H5" s="24" t="s">
        <v>306</v>
      </c>
      <c r="J5" s="178" t="s">
        <v>747</v>
      </c>
      <c r="O5" s="27">
        <v>1011</v>
      </c>
      <c r="P5" s="27">
        <v>1011</v>
      </c>
      <c r="R5" s="178" t="s">
        <v>139</v>
      </c>
      <c r="S5" s="27">
        <v>1011</v>
      </c>
      <c r="T5" s="175"/>
      <c r="U5" s="175"/>
      <c r="V5" s="22" t="s">
        <v>125</v>
      </c>
      <c r="Z5" s="27" t="s">
        <v>696</v>
      </c>
      <c r="AA5" s="17" t="s">
        <v>113</v>
      </c>
    </row>
    <row r="6" spans="1:27">
      <c r="B6" s="26"/>
      <c r="C6" s="27" t="s">
        <v>116</v>
      </c>
      <c r="D6" s="174" t="s">
        <v>93</v>
      </c>
      <c r="E6" s="174">
        <v>5</v>
      </c>
      <c r="F6" s="226">
        <v>7022</v>
      </c>
      <c r="G6" s="17" t="s">
        <v>159</v>
      </c>
      <c r="H6" s="27">
        <v>0</v>
      </c>
      <c r="J6" s="193" t="s">
        <v>60</v>
      </c>
      <c r="O6" s="27">
        <v>1013</v>
      </c>
      <c r="P6" s="27">
        <v>1013</v>
      </c>
      <c r="R6" s="178" t="s">
        <v>140</v>
      </c>
      <c r="S6" s="27">
        <v>1013</v>
      </c>
      <c r="T6" s="175"/>
      <c r="U6" s="175"/>
      <c r="V6" s="27">
        <v>0</v>
      </c>
      <c r="Z6" s="27"/>
      <c r="AA6" s="17" t="s">
        <v>674</v>
      </c>
    </row>
    <row r="7" spans="1:27">
      <c r="B7" s="26"/>
      <c r="C7" s="27" t="s">
        <v>117</v>
      </c>
      <c r="D7" s="174" t="s">
        <v>68</v>
      </c>
      <c r="E7" s="174">
        <v>6</v>
      </c>
      <c r="F7" s="226">
        <v>7035</v>
      </c>
      <c r="G7" s="17" t="s">
        <v>160</v>
      </c>
      <c r="H7" s="27" t="s">
        <v>307</v>
      </c>
      <c r="J7" s="193" t="s">
        <v>688</v>
      </c>
      <c r="O7" s="27">
        <v>1015</v>
      </c>
      <c r="P7" s="27">
        <v>1015</v>
      </c>
      <c r="R7" s="178" t="s">
        <v>141</v>
      </c>
      <c r="S7" s="27">
        <v>1015</v>
      </c>
      <c r="T7" s="175"/>
      <c r="U7" s="175"/>
      <c r="Z7" s="27"/>
      <c r="AA7" s="17" t="s">
        <v>675</v>
      </c>
    </row>
    <row r="8" spans="1:27">
      <c r="A8" s="26"/>
      <c r="B8" s="26"/>
      <c r="D8" s="96" t="s">
        <v>69</v>
      </c>
      <c r="E8" s="96">
        <v>7</v>
      </c>
      <c r="F8" s="226">
        <v>7038</v>
      </c>
      <c r="G8" s="17" t="s">
        <v>46</v>
      </c>
      <c r="H8" s="27" t="s">
        <v>308</v>
      </c>
      <c r="J8" s="193" t="s">
        <v>57</v>
      </c>
      <c r="O8" s="27">
        <v>3000</v>
      </c>
      <c r="P8" s="27">
        <v>3000</v>
      </c>
      <c r="R8" s="178" t="s">
        <v>142</v>
      </c>
      <c r="S8" s="27">
        <v>3000</v>
      </c>
      <c r="T8" s="175"/>
      <c r="U8" s="175"/>
      <c r="AA8" s="17" t="s">
        <v>676</v>
      </c>
    </row>
    <row r="9" spans="1:27">
      <c r="A9" s="26"/>
      <c r="B9" s="26"/>
      <c r="C9" s="23" t="s">
        <v>303</v>
      </c>
      <c r="D9" s="96" t="s">
        <v>70</v>
      </c>
      <c r="E9" s="96">
        <v>8</v>
      </c>
      <c r="F9" s="226">
        <v>7039</v>
      </c>
      <c r="G9" s="17" t="s">
        <v>48</v>
      </c>
      <c r="H9" s="28"/>
      <c r="I9" s="22" t="s">
        <v>200</v>
      </c>
      <c r="J9" s="193" t="s">
        <v>59</v>
      </c>
      <c r="K9" s="22" t="s">
        <v>120</v>
      </c>
      <c r="L9" s="22" t="s">
        <v>121</v>
      </c>
      <c r="M9" s="22" t="s">
        <v>122</v>
      </c>
      <c r="N9" s="22" t="s">
        <v>123</v>
      </c>
      <c r="O9" s="27">
        <v>3002</v>
      </c>
      <c r="P9" s="27">
        <v>3002</v>
      </c>
      <c r="R9" s="178" t="s">
        <v>143</v>
      </c>
      <c r="S9" s="27">
        <v>3002</v>
      </c>
      <c r="T9" s="175"/>
      <c r="U9" s="175"/>
      <c r="AA9" s="17" t="s">
        <v>677</v>
      </c>
    </row>
    <row r="10" spans="1:27">
      <c r="A10" s="26"/>
      <c r="B10" s="26"/>
      <c r="C10" s="27" t="s">
        <v>108</v>
      </c>
      <c r="D10" s="96" t="s">
        <v>71</v>
      </c>
      <c r="E10" s="96">
        <v>9</v>
      </c>
      <c r="F10" s="226">
        <v>7048</v>
      </c>
      <c r="G10" s="17" t="s">
        <v>47</v>
      </c>
      <c r="H10" s="28"/>
      <c r="I10" s="178" t="s">
        <v>202</v>
      </c>
      <c r="J10" s="193" t="s">
        <v>819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78" t="s">
        <v>146</v>
      </c>
      <c r="S10" s="27">
        <v>3003</v>
      </c>
      <c r="T10" s="175"/>
      <c r="U10" s="175"/>
      <c r="AA10" s="17" t="s">
        <v>151</v>
      </c>
    </row>
    <row r="11" spans="1:27">
      <c r="A11" s="26"/>
      <c r="B11" s="26"/>
      <c r="D11" s="96" t="s">
        <v>72</v>
      </c>
      <c r="E11" s="96">
        <v>10</v>
      </c>
      <c r="F11" s="226">
        <v>8014</v>
      </c>
      <c r="G11" s="17" t="s">
        <v>45</v>
      </c>
      <c r="H11" s="28"/>
      <c r="I11" s="178" t="s">
        <v>186</v>
      </c>
      <c r="J11" s="193" t="s">
        <v>817</v>
      </c>
      <c r="O11" s="27">
        <v>3004</v>
      </c>
      <c r="P11" s="27">
        <v>3004</v>
      </c>
      <c r="R11" s="178" t="s">
        <v>147</v>
      </c>
      <c r="S11" s="27">
        <v>3004</v>
      </c>
      <c r="T11" s="175"/>
      <c r="U11" s="175"/>
      <c r="AA11" s="17" t="s">
        <v>152</v>
      </c>
    </row>
    <row r="12" spans="1:27">
      <c r="A12" s="26"/>
      <c r="B12" s="26"/>
      <c r="D12" s="96" t="s">
        <v>73</v>
      </c>
      <c r="E12" s="96">
        <v>11</v>
      </c>
      <c r="F12" s="226">
        <v>8019</v>
      </c>
      <c r="G12" s="17" t="s">
        <v>94</v>
      </c>
      <c r="I12" s="178" t="s">
        <v>187</v>
      </c>
      <c r="J12" s="193" t="s">
        <v>818</v>
      </c>
      <c r="O12" s="27">
        <v>3005</v>
      </c>
      <c r="P12" s="27">
        <v>3005</v>
      </c>
      <c r="R12" s="178" t="s">
        <v>144</v>
      </c>
      <c r="S12" s="27">
        <v>3005</v>
      </c>
      <c r="T12" s="175"/>
      <c r="U12" s="175"/>
      <c r="AA12" s="17" t="s">
        <v>153</v>
      </c>
    </row>
    <row r="13" spans="1:27">
      <c r="A13" s="26"/>
      <c r="B13" s="26"/>
      <c r="D13" s="96" t="s">
        <v>74</v>
      </c>
      <c r="E13" s="96">
        <v>12</v>
      </c>
      <c r="F13" s="226">
        <v>9005</v>
      </c>
      <c r="G13" s="17" t="s">
        <v>166</v>
      </c>
      <c r="I13" s="178" t="s">
        <v>188</v>
      </c>
      <c r="J13" s="193" t="s">
        <v>744</v>
      </c>
      <c r="O13" s="27">
        <v>3012</v>
      </c>
      <c r="P13" s="27">
        <v>3012</v>
      </c>
      <c r="R13" s="178" t="s">
        <v>145</v>
      </c>
      <c r="S13" s="27">
        <v>3012</v>
      </c>
      <c r="T13" s="175"/>
      <c r="U13" s="175"/>
      <c r="AA13" s="17" t="s">
        <v>154</v>
      </c>
    </row>
    <row r="14" spans="1:27">
      <c r="A14" s="26"/>
      <c r="B14" s="26"/>
      <c r="D14" s="96" t="s">
        <v>96</v>
      </c>
      <c r="E14" s="96">
        <v>13</v>
      </c>
      <c r="F14" s="226" t="s">
        <v>699</v>
      </c>
      <c r="G14" s="17" t="s">
        <v>168</v>
      </c>
      <c r="I14" s="178" t="s">
        <v>189</v>
      </c>
      <c r="J14" s="193" t="s">
        <v>745</v>
      </c>
      <c r="O14" s="27">
        <v>5002</v>
      </c>
      <c r="P14" s="27">
        <v>5002</v>
      </c>
      <c r="R14" s="178" t="s">
        <v>149</v>
      </c>
      <c r="S14" s="27">
        <v>5002</v>
      </c>
      <c r="T14" s="175"/>
      <c r="U14" s="175"/>
      <c r="X14" s="22"/>
      <c r="AA14" s="178" t="s">
        <v>155</v>
      </c>
    </row>
    <row r="15" spans="1:27">
      <c r="A15" s="26"/>
      <c r="B15" s="26"/>
      <c r="D15" s="96" t="s">
        <v>97</v>
      </c>
      <c r="E15" s="96">
        <v>14</v>
      </c>
      <c r="F15" s="226">
        <v>9006</v>
      </c>
      <c r="G15" s="17" t="s">
        <v>170</v>
      </c>
      <c r="I15" s="178" t="s">
        <v>190</v>
      </c>
      <c r="J15" s="193" t="s">
        <v>775</v>
      </c>
      <c r="O15" s="27">
        <v>5005</v>
      </c>
      <c r="P15" s="27">
        <v>5005</v>
      </c>
      <c r="R15" s="178" t="s">
        <v>150</v>
      </c>
      <c r="S15" s="27">
        <v>5005</v>
      </c>
      <c r="T15" s="175"/>
      <c r="U15" s="175"/>
      <c r="AA15" s="178" t="s">
        <v>156</v>
      </c>
    </row>
    <row r="16" spans="1:27">
      <c r="D16" s="190" t="s">
        <v>228</v>
      </c>
      <c r="E16" s="190">
        <v>15</v>
      </c>
      <c r="F16" s="226">
        <v>9007</v>
      </c>
      <c r="G16" s="17" t="s">
        <v>172</v>
      </c>
      <c r="I16" s="178" t="s">
        <v>191</v>
      </c>
      <c r="J16" s="193" t="s">
        <v>776</v>
      </c>
      <c r="O16" s="27">
        <v>5009</v>
      </c>
      <c r="P16" s="27">
        <v>5009</v>
      </c>
      <c r="R16" s="178" t="s">
        <v>212</v>
      </c>
      <c r="S16" s="27">
        <v>5009</v>
      </c>
      <c r="T16" s="175"/>
      <c r="U16" s="175"/>
      <c r="AA16" s="178" t="s">
        <v>157</v>
      </c>
    </row>
    <row r="17" spans="1:27">
      <c r="D17" s="190" t="s">
        <v>229</v>
      </c>
      <c r="E17" s="190">
        <v>16</v>
      </c>
      <c r="F17" s="226">
        <v>9010</v>
      </c>
      <c r="G17" s="17" t="s">
        <v>174</v>
      </c>
      <c r="I17" s="178" t="s">
        <v>192</v>
      </c>
      <c r="J17" s="193" t="s">
        <v>777</v>
      </c>
      <c r="O17" s="27">
        <v>5011</v>
      </c>
      <c r="P17" s="27">
        <v>5011</v>
      </c>
      <c r="R17" s="178" t="s">
        <v>213</v>
      </c>
      <c r="S17" s="27">
        <v>5011</v>
      </c>
      <c r="T17" s="175"/>
      <c r="U17" s="175"/>
      <c r="AA17" s="178" t="s">
        <v>158</v>
      </c>
    </row>
    <row r="18" spans="1:27">
      <c r="D18" s="190" t="s">
        <v>226</v>
      </c>
      <c r="E18" s="174">
        <v>17</v>
      </c>
      <c r="F18" s="226">
        <v>9016</v>
      </c>
      <c r="G18" s="17" t="s">
        <v>176</v>
      </c>
      <c r="I18" s="178" t="s">
        <v>193</v>
      </c>
      <c r="J18" s="193" t="s">
        <v>778</v>
      </c>
      <c r="O18" s="27">
        <v>5013</v>
      </c>
      <c r="P18" s="27">
        <v>5013</v>
      </c>
      <c r="R18" s="178" t="s">
        <v>214</v>
      </c>
      <c r="S18" s="27">
        <v>5013</v>
      </c>
      <c r="T18" s="175"/>
      <c r="U18" s="175"/>
      <c r="X18" s="22"/>
      <c r="AA18" s="174" t="s">
        <v>779</v>
      </c>
    </row>
    <row r="19" spans="1:27">
      <c r="D19" s="190" t="s">
        <v>227</v>
      </c>
      <c r="E19" s="174">
        <v>18</v>
      </c>
      <c r="F19" s="226" t="s">
        <v>767</v>
      </c>
      <c r="G19" s="17" t="s">
        <v>178</v>
      </c>
      <c r="I19" s="178" t="s">
        <v>194</v>
      </c>
      <c r="J19" s="193" t="s">
        <v>816</v>
      </c>
      <c r="O19" s="27">
        <v>5014</v>
      </c>
      <c r="P19" s="27">
        <v>5014</v>
      </c>
      <c r="R19" s="178" t="s">
        <v>215</v>
      </c>
      <c r="S19" s="27">
        <v>5014</v>
      </c>
      <c r="T19" s="175"/>
      <c r="U19" s="175"/>
      <c r="AA19" s="174" t="s">
        <v>780</v>
      </c>
    </row>
    <row r="20" spans="1:27">
      <c r="E20" s="174"/>
      <c r="F20" s="226" t="s">
        <v>683</v>
      </c>
      <c r="H20" s="26"/>
      <c r="I20" s="178" t="s">
        <v>195</v>
      </c>
      <c r="J20" s="193" t="s">
        <v>741</v>
      </c>
      <c r="O20" s="27">
        <v>5018</v>
      </c>
      <c r="P20" s="27">
        <v>5018</v>
      </c>
      <c r="R20" s="178" t="s">
        <v>216</v>
      </c>
      <c r="S20" s="27">
        <v>5018</v>
      </c>
      <c r="T20" s="175"/>
      <c r="U20" s="175"/>
      <c r="AA20" s="174" t="s">
        <v>781</v>
      </c>
    </row>
    <row r="21" spans="1:27">
      <c r="E21" s="96"/>
      <c r="F21" s="226">
        <v>3004</v>
      </c>
      <c r="I21" s="178" t="s">
        <v>196</v>
      </c>
      <c r="J21" s="175"/>
      <c r="O21" s="27">
        <v>6005</v>
      </c>
      <c r="P21" s="27">
        <v>6005</v>
      </c>
      <c r="R21" s="178" t="s">
        <v>217</v>
      </c>
      <c r="S21" s="27">
        <v>6005</v>
      </c>
      <c r="T21" s="175"/>
      <c r="U21" s="175"/>
      <c r="AA21" s="174" t="s">
        <v>782</v>
      </c>
    </row>
    <row r="22" spans="1:27">
      <c r="E22" s="96"/>
      <c r="F22" s="226">
        <v>7021</v>
      </c>
      <c r="I22" s="178" t="s">
        <v>197</v>
      </c>
      <c r="J22" s="175"/>
      <c r="O22" s="27">
        <v>6009</v>
      </c>
      <c r="P22" s="27">
        <v>6009</v>
      </c>
      <c r="R22" s="178" t="s">
        <v>218</v>
      </c>
      <c r="S22" s="27">
        <v>6009</v>
      </c>
      <c r="T22" s="175"/>
      <c r="U22" s="175"/>
      <c r="AA22" s="174" t="s">
        <v>783</v>
      </c>
    </row>
    <row r="23" spans="1:27">
      <c r="A23" s="26" t="s">
        <v>304</v>
      </c>
      <c r="E23" s="96"/>
      <c r="F23" s="226" t="s">
        <v>89</v>
      </c>
      <c r="G23" s="109" t="s">
        <v>95</v>
      </c>
      <c r="I23" s="178" t="s">
        <v>198</v>
      </c>
      <c r="J23" s="109" t="s">
        <v>301</v>
      </c>
      <c r="O23" s="27">
        <v>6011</v>
      </c>
      <c r="P23" s="27">
        <v>6011</v>
      </c>
      <c r="R23" s="178" t="s">
        <v>219</v>
      </c>
      <c r="S23" s="27">
        <v>6011</v>
      </c>
      <c r="T23" s="175"/>
      <c r="U23" s="175"/>
      <c r="AA23" s="174" t="s">
        <v>784</v>
      </c>
    </row>
    <row r="24" spans="1:27">
      <c r="A24" s="26" t="s">
        <v>305</v>
      </c>
      <c r="E24" s="96"/>
      <c r="F24" s="226" t="s">
        <v>88</v>
      </c>
      <c r="G24" s="27" t="s">
        <v>45</v>
      </c>
      <c r="I24" s="178" t="s">
        <v>199</v>
      </c>
      <c r="J24" s="27" t="s">
        <v>57</v>
      </c>
      <c r="O24" s="27">
        <v>6018</v>
      </c>
      <c r="P24" s="27">
        <v>6018</v>
      </c>
      <c r="R24" s="178" t="s">
        <v>220</v>
      </c>
      <c r="S24" s="27">
        <v>6018</v>
      </c>
      <c r="T24" s="175"/>
      <c r="U24" s="182"/>
      <c r="AA24" s="174" t="s">
        <v>785</v>
      </c>
    </row>
    <row r="25" spans="1:27">
      <c r="A25" s="26" t="s">
        <v>310</v>
      </c>
      <c r="D25" s="22"/>
      <c r="E25" s="22"/>
      <c r="F25" s="226" t="s">
        <v>43</v>
      </c>
      <c r="G25" s="27" t="s">
        <v>46</v>
      </c>
      <c r="J25" s="27" t="s">
        <v>59</v>
      </c>
      <c r="O25" s="27">
        <v>6026</v>
      </c>
      <c r="P25" s="27">
        <v>6026</v>
      </c>
      <c r="R25" s="178" t="s">
        <v>221</v>
      </c>
      <c r="S25" s="27">
        <v>6026</v>
      </c>
      <c r="T25" s="175"/>
      <c r="U25" s="182" t="s">
        <v>201</v>
      </c>
      <c r="AA25" s="174" t="s">
        <v>786</v>
      </c>
    </row>
    <row r="26" spans="1:27">
      <c r="F26" s="226" t="s">
        <v>4</v>
      </c>
      <c r="J26" s="176"/>
      <c r="K26" s="176"/>
      <c r="L26" s="176"/>
      <c r="M26" s="176"/>
      <c r="O26" s="27">
        <v>7001</v>
      </c>
      <c r="P26" s="27">
        <v>7001</v>
      </c>
      <c r="R26" s="178" t="s">
        <v>222</v>
      </c>
      <c r="S26" s="27">
        <v>7001</v>
      </c>
      <c r="T26" s="175"/>
      <c r="U26" s="175"/>
      <c r="W26" s="26"/>
      <c r="AA26" s="174" t="s">
        <v>787</v>
      </c>
    </row>
    <row r="27" spans="1:27" ht="15">
      <c r="A27" s="173" t="s">
        <v>129</v>
      </c>
      <c r="J27" s="175"/>
      <c r="K27" s="175"/>
      <c r="L27" s="175"/>
      <c r="M27" s="175"/>
      <c r="O27" s="27">
        <v>7012</v>
      </c>
      <c r="P27" s="27">
        <v>7012</v>
      </c>
      <c r="R27" s="178" t="s">
        <v>223</v>
      </c>
      <c r="S27" s="27">
        <v>7012</v>
      </c>
      <c r="T27" s="25" t="s">
        <v>208</v>
      </c>
      <c r="U27" s="182" t="s">
        <v>209</v>
      </c>
      <c r="AA27" s="174" t="s">
        <v>788</v>
      </c>
    </row>
    <row r="28" spans="1:27" ht="15">
      <c r="A28" s="173" t="s">
        <v>128</v>
      </c>
      <c r="B28" s="26"/>
      <c r="J28" s="175"/>
      <c r="K28" s="175"/>
      <c r="L28" s="175"/>
      <c r="M28" s="175"/>
      <c r="O28" s="27">
        <v>7015</v>
      </c>
      <c r="P28" s="27">
        <v>7015</v>
      </c>
      <c r="R28" s="178" t="s">
        <v>224</v>
      </c>
      <c r="S28" s="27">
        <v>7015</v>
      </c>
      <c r="T28" s="175">
        <v>0</v>
      </c>
      <c r="U28" s="175"/>
      <c r="AA28" s="174" t="s">
        <v>789</v>
      </c>
    </row>
    <row r="29" spans="1:27" ht="15">
      <c r="A29" s="173"/>
      <c r="D29" s="22" t="s">
        <v>119</v>
      </c>
      <c r="F29" s="111" t="s">
        <v>100</v>
      </c>
      <c r="G29" s="112" t="s">
        <v>102</v>
      </c>
      <c r="J29" s="175"/>
      <c r="K29" s="175"/>
      <c r="L29" s="175"/>
      <c r="M29" s="175"/>
      <c r="O29" s="27">
        <v>7016</v>
      </c>
      <c r="P29" s="27">
        <v>7016</v>
      </c>
      <c r="R29" s="178" t="s">
        <v>225</v>
      </c>
      <c r="S29" s="27">
        <v>7016</v>
      </c>
      <c r="T29" s="175"/>
      <c r="U29" s="175"/>
      <c r="AA29" s="174" t="s">
        <v>790</v>
      </c>
    </row>
    <row r="30" spans="1:27">
      <c r="A30" s="221" t="s">
        <v>686</v>
      </c>
      <c r="D30" s="174" t="s">
        <v>40</v>
      </c>
      <c r="F30" s="226">
        <v>1015</v>
      </c>
      <c r="J30" s="175"/>
      <c r="K30" s="175"/>
      <c r="L30" s="175"/>
      <c r="M30" s="175"/>
      <c r="O30" s="27">
        <v>7022</v>
      </c>
      <c r="P30" s="27">
        <v>7022</v>
      </c>
      <c r="R30" s="193" t="s">
        <v>244</v>
      </c>
      <c r="S30" s="27">
        <v>7022</v>
      </c>
      <c r="T30" s="175"/>
      <c r="U30" s="175"/>
      <c r="AA30" s="174" t="s">
        <v>791</v>
      </c>
    </row>
    <row r="31" spans="1:27">
      <c r="D31" s="174" t="s">
        <v>42</v>
      </c>
      <c r="F31" s="226">
        <v>7016</v>
      </c>
      <c r="J31" s="175"/>
      <c r="K31" s="175"/>
      <c r="L31" s="175"/>
      <c r="M31" s="175"/>
      <c r="O31" s="27">
        <v>7023</v>
      </c>
      <c r="P31" s="27">
        <v>7023</v>
      </c>
      <c r="R31" s="193" t="s">
        <v>245</v>
      </c>
      <c r="S31" s="27">
        <v>7023</v>
      </c>
      <c r="T31" s="175"/>
      <c r="U31" s="175"/>
      <c r="AA31" s="174" t="s">
        <v>792</v>
      </c>
    </row>
    <row r="32" spans="1:27">
      <c r="D32" s="174" t="s">
        <v>68</v>
      </c>
      <c r="F32" s="226">
        <v>7022</v>
      </c>
      <c r="J32" s="175"/>
      <c r="K32" s="175"/>
      <c r="L32" s="175"/>
      <c r="M32" s="175"/>
      <c r="O32" s="27">
        <v>7030</v>
      </c>
      <c r="P32" s="27">
        <v>7030</v>
      </c>
      <c r="R32" s="193" t="s">
        <v>246</v>
      </c>
      <c r="S32" s="27">
        <v>7030</v>
      </c>
      <c r="T32" s="175"/>
      <c r="U32" s="109"/>
      <c r="AA32" s="174" t="s">
        <v>793</v>
      </c>
    </row>
    <row r="33" spans="1:27">
      <c r="D33" s="96" t="s">
        <v>70</v>
      </c>
      <c r="F33" s="226">
        <v>7035</v>
      </c>
      <c r="J33" s="175"/>
      <c r="K33" s="175"/>
      <c r="L33" s="175"/>
      <c r="M33" s="175"/>
      <c r="O33" s="27">
        <v>7035</v>
      </c>
      <c r="P33" s="27">
        <v>7035</v>
      </c>
      <c r="R33" s="193" t="s">
        <v>247</v>
      </c>
      <c r="S33" s="27">
        <v>7035</v>
      </c>
      <c r="T33" s="175"/>
      <c r="U33" s="175"/>
      <c r="AA33" s="174" t="s">
        <v>794</v>
      </c>
    </row>
    <row r="34" spans="1:27">
      <c r="D34" s="96" t="s">
        <v>72</v>
      </c>
      <c r="F34" s="226">
        <v>7038</v>
      </c>
      <c r="G34" s="188" t="s">
        <v>231</v>
      </c>
      <c r="H34" s="112" t="s">
        <v>226</v>
      </c>
      <c r="K34" s="175"/>
      <c r="L34" s="175"/>
      <c r="M34" s="175"/>
      <c r="O34" s="27">
        <v>7036</v>
      </c>
      <c r="P34" s="27">
        <v>7036</v>
      </c>
      <c r="R34" s="193" t="s">
        <v>248</v>
      </c>
      <c r="S34" s="27">
        <v>7036</v>
      </c>
      <c r="T34" s="175"/>
      <c r="U34" s="175"/>
    </row>
    <row r="35" spans="1:27">
      <c r="D35" s="96" t="s">
        <v>74</v>
      </c>
      <c r="F35" s="226">
        <v>7048</v>
      </c>
      <c r="G35" s="27" t="s">
        <v>45</v>
      </c>
      <c r="H35" s="13"/>
      <c r="K35" s="175"/>
      <c r="L35" s="175"/>
      <c r="M35" s="175"/>
      <c r="O35" s="27">
        <v>7038</v>
      </c>
      <c r="P35" s="27">
        <v>7038</v>
      </c>
      <c r="R35" s="193" t="s">
        <v>249</v>
      </c>
      <c r="S35" s="27">
        <v>7038</v>
      </c>
      <c r="T35" s="175"/>
      <c r="U35" s="175"/>
    </row>
    <row r="36" spans="1:27">
      <c r="D36" s="96" t="s">
        <v>97</v>
      </c>
      <c r="F36" s="226">
        <v>8014</v>
      </c>
      <c r="G36" s="27" t="s">
        <v>46</v>
      </c>
      <c r="K36" s="175"/>
      <c r="L36" s="175"/>
      <c r="M36" s="175"/>
      <c r="O36" s="27">
        <v>7039</v>
      </c>
      <c r="P36" s="27">
        <v>7039</v>
      </c>
      <c r="R36" s="193" t="s">
        <v>250</v>
      </c>
      <c r="S36" s="27">
        <v>7039</v>
      </c>
      <c r="T36" s="175"/>
      <c r="U36" s="175"/>
    </row>
    <row r="37" spans="1:27">
      <c r="D37" s="190" t="s">
        <v>229</v>
      </c>
      <c r="F37" s="226">
        <v>9005</v>
      </c>
      <c r="G37" s="27" t="s">
        <v>47</v>
      </c>
      <c r="K37" s="175"/>
      <c r="L37" s="175"/>
      <c r="M37" s="175"/>
      <c r="O37" s="27">
        <v>7040</v>
      </c>
      <c r="P37" s="27">
        <v>7040</v>
      </c>
      <c r="R37" s="193" t="s">
        <v>251</v>
      </c>
      <c r="S37" s="27">
        <v>7040</v>
      </c>
      <c r="T37" s="175"/>
      <c r="U37" s="175"/>
    </row>
    <row r="38" spans="1:27">
      <c r="D38" s="190" t="s">
        <v>227</v>
      </c>
      <c r="F38" s="226">
        <v>9006</v>
      </c>
      <c r="G38" s="27" t="s">
        <v>48</v>
      </c>
      <c r="K38" s="175"/>
      <c r="L38" s="175"/>
      <c r="M38" s="175"/>
      <c r="O38" s="27">
        <v>7046</v>
      </c>
      <c r="P38" s="27">
        <v>7046</v>
      </c>
      <c r="R38" s="193" t="s">
        <v>252</v>
      </c>
      <c r="S38" s="27">
        <v>7046</v>
      </c>
      <c r="T38" s="175"/>
      <c r="U38" s="175"/>
    </row>
    <row r="39" spans="1:27">
      <c r="F39" s="226">
        <v>9007</v>
      </c>
      <c r="G39" s="27" t="s">
        <v>166</v>
      </c>
      <c r="K39" s="175"/>
      <c r="L39" s="175"/>
      <c r="M39" s="175"/>
      <c r="O39" s="27">
        <v>7047</v>
      </c>
      <c r="P39" s="27">
        <v>7047</v>
      </c>
      <c r="R39" s="193" t="s">
        <v>253</v>
      </c>
      <c r="S39" s="27">
        <v>7047</v>
      </c>
      <c r="T39" s="175"/>
      <c r="U39" s="175"/>
    </row>
    <row r="40" spans="1:27">
      <c r="F40" s="226">
        <v>9010</v>
      </c>
      <c r="G40" s="27" t="s">
        <v>94</v>
      </c>
      <c r="K40" s="175"/>
      <c r="L40" s="175"/>
      <c r="M40" s="175"/>
      <c r="O40" s="27">
        <v>7048</v>
      </c>
      <c r="P40" s="27">
        <v>7048</v>
      </c>
      <c r="R40" s="193" t="s">
        <v>254</v>
      </c>
      <c r="S40" s="27">
        <v>7048</v>
      </c>
      <c r="T40" s="175"/>
      <c r="U40" s="175"/>
      <c r="AA40" s="22" t="s">
        <v>127</v>
      </c>
    </row>
    <row r="41" spans="1:27">
      <c r="F41" s="226">
        <v>9016</v>
      </c>
      <c r="O41" s="27">
        <v>8001</v>
      </c>
      <c r="P41" s="27">
        <v>8001</v>
      </c>
      <c r="R41" s="193" t="s">
        <v>255</v>
      </c>
      <c r="S41" s="27">
        <v>8001</v>
      </c>
      <c r="T41" s="175"/>
      <c r="U41" s="175"/>
      <c r="AA41" s="27" t="s">
        <v>126</v>
      </c>
    </row>
    <row r="42" spans="1:27">
      <c r="F42" s="226" t="s">
        <v>700</v>
      </c>
      <c r="G42" s="26"/>
      <c r="O42" s="27">
        <v>8002</v>
      </c>
      <c r="P42" s="27">
        <v>8002</v>
      </c>
      <c r="R42" s="193" t="s">
        <v>256</v>
      </c>
      <c r="S42" s="27">
        <v>8002</v>
      </c>
      <c r="T42" s="175"/>
      <c r="U42" s="175"/>
    </row>
    <row r="43" spans="1:27">
      <c r="F43" s="226" t="s">
        <v>699</v>
      </c>
      <c r="G43" s="188" t="s">
        <v>232</v>
      </c>
      <c r="H43" s="112" t="s">
        <v>228</v>
      </c>
      <c r="O43" s="27">
        <v>8003</v>
      </c>
      <c r="P43" s="27">
        <v>8003</v>
      </c>
      <c r="R43" s="193" t="s">
        <v>257</v>
      </c>
      <c r="S43" s="27">
        <v>8003</v>
      </c>
      <c r="T43" s="109"/>
      <c r="U43" s="109"/>
    </row>
    <row r="44" spans="1:27">
      <c r="F44" s="226" t="s">
        <v>767</v>
      </c>
      <c r="G44" s="27" t="s">
        <v>45</v>
      </c>
      <c r="O44" s="27">
        <v>8004</v>
      </c>
      <c r="P44" s="27">
        <v>8004</v>
      </c>
      <c r="R44" s="193" t="s">
        <v>258</v>
      </c>
      <c r="S44" s="27">
        <v>8004</v>
      </c>
      <c r="T44" s="175"/>
      <c r="U44" s="175"/>
    </row>
    <row r="45" spans="1:27">
      <c r="F45" s="226">
        <v>3004</v>
      </c>
      <c r="G45" s="27" t="s">
        <v>46</v>
      </c>
      <c r="O45" s="27">
        <v>8007</v>
      </c>
      <c r="P45" s="27">
        <v>8007</v>
      </c>
      <c r="R45" s="193" t="s">
        <v>259</v>
      </c>
      <c r="S45" s="27">
        <v>8007</v>
      </c>
      <c r="T45" s="175"/>
    </row>
    <row r="46" spans="1:27">
      <c r="A46" s="110"/>
      <c r="B46" s="110"/>
      <c r="F46" s="226">
        <v>7021</v>
      </c>
      <c r="G46" s="27" t="s">
        <v>47</v>
      </c>
      <c r="O46" s="27">
        <v>8011</v>
      </c>
      <c r="P46" s="27">
        <v>8011</v>
      </c>
      <c r="R46" s="193" t="s">
        <v>260</v>
      </c>
      <c r="S46" s="27">
        <v>8011</v>
      </c>
    </row>
    <row r="47" spans="1:27" ht="12.75" customHeight="1">
      <c r="F47" s="226" t="s">
        <v>89</v>
      </c>
      <c r="G47" s="27" t="s">
        <v>48</v>
      </c>
      <c r="O47" s="27">
        <v>8012</v>
      </c>
      <c r="P47" s="27">
        <v>8012</v>
      </c>
      <c r="R47" s="193" t="s">
        <v>261</v>
      </c>
      <c r="S47" s="27">
        <v>8012</v>
      </c>
    </row>
    <row r="48" spans="1:27">
      <c r="F48" s="226" t="s">
        <v>88</v>
      </c>
      <c r="G48" s="27" t="s">
        <v>166</v>
      </c>
      <c r="O48" s="27">
        <v>8014</v>
      </c>
      <c r="P48" s="27">
        <v>8014</v>
      </c>
      <c r="R48" s="193" t="s">
        <v>262</v>
      </c>
      <c r="S48" s="27">
        <v>8014</v>
      </c>
      <c r="U48" s="175"/>
    </row>
    <row r="49" spans="1:21">
      <c r="F49" s="226" t="s">
        <v>43</v>
      </c>
      <c r="G49" s="27" t="s">
        <v>94</v>
      </c>
      <c r="O49" s="27">
        <v>8016</v>
      </c>
      <c r="P49" s="27">
        <v>8016</v>
      </c>
      <c r="R49" s="193" t="s">
        <v>263</v>
      </c>
      <c r="S49" s="27">
        <v>8016</v>
      </c>
      <c r="U49" s="175"/>
    </row>
    <row r="50" spans="1:21">
      <c r="F50" s="226" t="s">
        <v>4</v>
      </c>
      <c r="G50" s="27" t="s">
        <v>49</v>
      </c>
      <c r="O50" s="27">
        <v>8019</v>
      </c>
      <c r="P50" s="27">
        <v>8019</v>
      </c>
      <c r="R50" s="193" t="s">
        <v>264</v>
      </c>
      <c r="S50" s="27">
        <v>8019</v>
      </c>
      <c r="U50" s="175"/>
    </row>
    <row r="51" spans="1:21">
      <c r="F51" s="226"/>
      <c r="G51" s="27" t="s">
        <v>50</v>
      </c>
      <c r="O51" s="27">
        <v>8023</v>
      </c>
      <c r="P51" s="27">
        <v>8023</v>
      </c>
      <c r="R51" s="193" t="s">
        <v>265</v>
      </c>
      <c r="S51" s="27">
        <v>8023</v>
      </c>
      <c r="U51" s="175"/>
    </row>
    <row r="52" spans="1:21">
      <c r="G52" s="27" t="s">
        <v>51</v>
      </c>
      <c r="O52" s="27">
        <v>8028</v>
      </c>
      <c r="P52" s="27">
        <v>8028</v>
      </c>
      <c r="R52" s="193" t="s">
        <v>266</v>
      </c>
      <c r="S52" s="27">
        <v>8028</v>
      </c>
      <c r="U52" s="175"/>
    </row>
    <row r="53" spans="1:21">
      <c r="G53" s="27" t="s">
        <v>52</v>
      </c>
      <c r="O53" s="27">
        <v>9001</v>
      </c>
      <c r="P53" s="27">
        <v>9001</v>
      </c>
      <c r="R53" s="193" t="s">
        <v>267</v>
      </c>
      <c r="S53" s="27">
        <v>9001</v>
      </c>
      <c r="U53" s="175"/>
    </row>
    <row r="54" spans="1:21">
      <c r="O54" s="27">
        <v>9002</v>
      </c>
      <c r="P54" s="27">
        <v>9002</v>
      </c>
      <c r="R54" s="193" t="s">
        <v>268</v>
      </c>
      <c r="S54" s="27">
        <v>9002</v>
      </c>
      <c r="U54" s="175"/>
    </row>
    <row r="55" spans="1:21">
      <c r="A55" s="27" t="s">
        <v>233</v>
      </c>
      <c r="O55" s="27" t="s">
        <v>130</v>
      </c>
      <c r="P55" s="27" t="s">
        <v>130</v>
      </c>
      <c r="R55" s="193" t="s">
        <v>269</v>
      </c>
      <c r="S55" s="27">
        <v>9003</v>
      </c>
      <c r="U55" s="175"/>
    </row>
    <row r="56" spans="1:21" ht="25.5">
      <c r="F56" s="111" t="s">
        <v>101</v>
      </c>
      <c r="G56" s="189" t="s">
        <v>230</v>
      </c>
      <c r="O56" s="27">
        <v>9004</v>
      </c>
      <c r="P56" s="27">
        <v>9004</v>
      </c>
      <c r="R56" s="193" t="s">
        <v>270</v>
      </c>
      <c r="S56" s="27">
        <v>9004</v>
      </c>
      <c r="U56" s="175"/>
    </row>
    <row r="57" spans="1:21">
      <c r="F57" s="27">
        <v>9016</v>
      </c>
      <c r="O57" s="27">
        <v>9005</v>
      </c>
      <c r="P57" s="27">
        <v>9005</v>
      </c>
      <c r="R57" s="193" t="s">
        <v>271</v>
      </c>
      <c r="S57" s="27">
        <v>9005</v>
      </c>
      <c r="U57" s="175"/>
    </row>
    <row r="58" spans="1:21">
      <c r="F58" s="27">
        <v>7022</v>
      </c>
      <c r="O58" s="27">
        <v>9007</v>
      </c>
      <c r="P58" s="27" t="s">
        <v>131</v>
      </c>
      <c r="R58" s="193" t="s">
        <v>272</v>
      </c>
      <c r="S58" s="27">
        <v>9007</v>
      </c>
      <c r="U58" s="175"/>
    </row>
    <row r="59" spans="1:21">
      <c r="F59" s="27">
        <v>9006</v>
      </c>
      <c r="O59" s="27">
        <v>9010</v>
      </c>
      <c r="P59" s="27">
        <v>9007</v>
      </c>
      <c r="R59" s="193" t="s">
        <v>273</v>
      </c>
      <c r="S59" s="27">
        <v>9010</v>
      </c>
      <c r="U59" s="175"/>
    </row>
    <row r="60" spans="1:21">
      <c r="F60" s="27">
        <v>9007</v>
      </c>
      <c r="O60" s="27">
        <v>9016</v>
      </c>
      <c r="P60" s="27">
        <v>9010</v>
      </c>
      <c r="R60" s="193" t="s">
        <v>274</v>
      </c>
      <c r="S60" s="27">
        <v>9016</v>
      </c>
      <c r="U60" s="175"/>
    </row>
    <row r="61" spans="1:21">
      <c r="F61" s="27">
        <v>7016</v>
      </c>
      <c r="O61" s="27">
        <v>9017</v>
      </c>
      <c r="P61" s="27">
        <v>9016</v>
      </c>
      <c r="R61" s="193" t="s">
        <v>275</v>
      </c>
      <c r="S61" s="27">
        <v>9017</v>
      </c>
      <c r="U61" s="175"/>
    </row>
    <row r="62" spans="1:21">
      <c r="F62" s="27" t="s">
        <v>7</v>
      </c>
      <c r="O62" s="27">
        <v>9022</v>
      </c>
      <c r="P62" s="27">
        <v>9017</v>
      </c>
      <c r="R62" s="193" t="s">
        <v>276</v>
      </c>
      <c r="S62" s="27">
        <v>9022</v>
      </c>
      <c r="U62" s="175"/>
    </row>
    <row r="63" spans="1:21">
      <c r="F63" s="27">
        <v>7035</v>
      </c>
      <c r="O63" s="27" t="s">
        <v>5</v>
      </c>
      <c r="P63" s="27">
        <v>9022</v>
      </c>
      <c r="R63" s="193" t="s">
        <v>277</v>
      </c>
      <c r="S63" s="99">
        <v>7006</v>
      </c>
      <c r="U63" s="175"/>
    </row>
    <row r="64" spans="1:21">
      <c r="F64" s="27">
        <v>9005</v>
      </c>
      <c r="O64" s="27" t="s">
        <v>6</v>
      </c>
      <c r="P64" s="27" t="s">
        <v>5</v>
      </c>
      <c r="R64" s="193" t="s">
        <v>278</v>
      </c>
      <c r="S64" s="99">
        <v>7021</v>
      </c>
      <c r="U64" s="175"/>
    </row>
    <row r="65" spans="5:21">
      <c r="F65" s="27" t="s">
        <v>6</v>
      </c>
      <c r="O65" s="27" t="s">
        <v>7</v>
      </c>
      <c r="P65" s="27" t="s">
        <v>6</v>
      </c>
      <c r="R65" s="193" t="s">
        <v>279</v>
      </c>
      <c r="S65" s="99">
        <v>7024</v>
      </c>
      <c r="U65" s="175"/>
    </row>
    <row r="66" spans="5:21">
      <c r="F66" s="27" t="s">
        <v>4</v>
      </c>
      <c r="O66" s="99">
        <v>7006</v>
      </c>
      <c r="P66" s="27" t="s">
        <v>7</v>
      </c>
      <c r="R66" s="193" t="s">
        <v>280</v>
      </c>
      <c r="S66" s="99" t="s">
        <v>204</v>
      </c>
      <c r="U66" s="175"/>
    </row>
    <row r="67" spans="5:21">
      <c r="O67" s="99">
        <v>7021</v>
      </c>
      <c r="P67" s="99">
        <v>7006</v>
      </c>
      <c r="R67" s="193" t="s">
        <v>281</v>
      </c>
      <c r="S67" s="99" t="s">
        <v>205</v>
      </c>
      <c r="U67" s="175"/>
    </row>
    <row r="68" spans="5:21" ht="25.5">
      <c r="E68" s="219" t="s">
        <v>684</v>
      </c>
      <c r="F68" s="220" t="s">
        <v>685</v>
      </c>
      <c r="O68" s="99">
        <v>7024</v>
      </c>
      <c r="P68" s="99">
        <v>7021</v>
      </c>
      <c r="R68" s="193" t="s">
        <v>282</v>
      </c>
      <c r="S68" s="27" t="s">
        <v>699</v>
      </c>
      <c r="U68" s="175"/>
    </row>
    <row r="69" spans="5:21">
      <c r="F69" s="226">
        <v>1015</v>
      </c>
      <c r="O69" s="99" t="s">
        <v>204</v>
      </c>
      <c r="P69" s="99">
        <v>7024</v>
      </c>
      <c r="R69" s="193" t="s">
        <v>283</v>
      </c>
      <c r="S69" s="27" t="s">
        <v>700</v>
      </c>
      <c r="U69" s="175"/>
    </row>
    <row r="70" spans="5:21">
      <c r="F70" s="226">
        <v>1019</v>
      </c>
      <c r="O70" s="99" t="s">
        <v>205</v>
      </c>
      <c r="P70" s="99" t="s">
        <v>204</v>
      </c>
      <c r="R70" s="193" t="s">
        <v>284</v>
      </c>
      <c r="S70" s="27" t="s">
        <v>5</v>
      </c>
      <c r="U70" s="175"/>
    </row>
    <row r="71" spans="5:21">
      <c r="F71" s="226" t="s">
        <v>700</v>
      </c>
      <c r="O71" s="27" t="s">
        <v>699</v>
      </c>
      <c r="P71" s="99" t="s">
        <v>205</v>
      </c>
      <c r="R71" s="193" t="s">
        <v>285</v>
      </c>
      <c r="S71" s="27" t="s">
        <v>6</v>
      </c>
      <c r="U71" s="175"/>
    </row>
    <row r="72" spans="5:21">
      <c r="F72" s="226">
        <v>7016</v>
      </c>
      <c r="O72" s="27" t="s">
        <v>700</v>
      </c>
      <c r="P72" s="27" t="s">
        <v>699</v>
      </c>
      <c r="R72" s="193" t="s">
        <v>286</v>
      </c>
      <c r="S72" s="27" t="s">
        <v>7</v>
      </c>
      <c r="U72" s="175"/>
    </row>
    <row r="73" spans="5:21">
      <c r="F73" s="226">
        <v>7022</v>
      </c>
      <c r="O73" s="27" t="s">
        <v>8</v>
      </c>
      <c r="P73" s="27" t="s">
        <v>700</v>
      </c>
      <c r="R73" s="193" t="s">
        <v>287</v>
      </c>
      <c r="S73" s="27" t="s">
        <v>8</v>
      </c>
      <c r="U73" s="175"/>
    </row>
    <row r="74" spans="5:21">
      <c r="F74" s="226">
        <v>7035</v>
      </c>
      <c r="O74" s="27" t="s">
        <v>9</v>
      </c>
      <c r="P74" s="27" t="s">
        <v>8</v>
      </c>
      <c r="R74" s="193" t="s">
        <v>288</v>
      </c>
      <c r="S74" s="27" t="s">
        <v>9</v>
      </c>
      <c r="U74" s="175"/>
    </row>
    <row r="75" spans="5:21">
      <c r="F75" s="226">
        <v>7038</v>
      </c>
      <c r="O75" s="27" t="s">
        <v>10</v>
      </c>
      <c r="P75" s="27" t="s">
        <v>9</v>
      </c>
      <c r="R75" s="193" t="s">
        <v>289</v>
      </c>
      <c r="S75" s="27" t="s">
        <v>10</v>
      </c>
      <c r="U75" s="175"/>
    </row>
    <row r="76" spans="5:21">
      <c r="F76" s="226">
        <v>7039</v>
      </c>
      <c r="O76" s="27" t="s">
        <v>11</v>
      </c>
      <c r="P76" s="27" t="s">
        <v>10</v>
      </c>
      <c r="R76" s="193" t="s">
        <v>290</v>
      </c>
      <c r="S76" s="27" t="s">
        <v>11</v>
      </c>
      <c r="U76" s="175"/>
    </row>
    <row r="77" spans="5:21">
      <c r="F77" s="226">
        <v>7048</v>
      </c>
      <c r="O77" s="27" t="s">
        <v>12</v>
      </c>
      <c r="P77" s="27" t="s">
        <v>11</v>
      </c>
      <c r="R77" s="193" t="s">
        <v>291</v>
      </c>
      <c r="S77" s="27" t="s">
        <v>12</v>
      </c>
    </row>
    <row r="78" spans="5:21">
      <c r="F78" s="226">
        <v>8014</v>
      </c>
      <c r="O78" s="27" t="s">
        <v>13</v>
      </c>
      <c r="P78" s="27" t="s">
        <v>12</v>
      </c>
      <c r="R78" s="193" t="s">
        <v>292</v>
      </c>
      <c r="S78" s="27" t="s">
        <v>13</v>
      </c>
    </row>
    <row r="79" spans="5:21">
      <c r="F79" s="226">
        <v>9005</v>
      </c>
      <c r="O79" s="27" t="s">
        <v>14</v>
      </c>
      <c r="P79" s="27" t="s">
        <v>13</v>
      </c>
      <c r="R79" s="193" t="s">
        <v>293</v>
      </c>
      <c r="S79" s="27" t="s">
        <v>14</v>
      </c>
      <c r="U79" s="175"/>
    </row>
    <row r="80" spans="5:21">
      <c r="F80" s="226" t="s">
        <v>699</v>
      </c>
      <c r="O80" s="27" t="s">
        <v>15</v>
      </c>
      <c r="P80" s="27" t="s">
        <v>14</v>
      </c>
      <c r="R80" s="193" t="s">
        <v>294</v>
      </c>
      <c r="S80" s="27" t="s">
        <v>15</v>
      </c>
      <c r="U80" s="175"/>
    </row>
    <row r="81" spans="1:25">
      <c r="F81" s="226">
        <v>9006</v>
      </c>
      <c r="O81" s="27" t="s">
        <v>16</v>
      </c>
      <c r="P81" s="27" t="s">
        <v>15</v>
      </c>
      <c r="R81" s="193" t="s">
        <v>295</v>
      </c>
      <c r="S81" s="27" t="s">
        <v>16</v>
      </c>
      <c r="U81" s="175"/>
    </row>
    <row r="82" spans="1:25">
      <c r="F82" s="226">
        <v>9007</v>
      </c>
      <c r="O82" s="27" t="s">
        <v>17</v>
      </c>
      <c r="P82" s="27" t="s">
        <v>16</v>
      </c>
      <c r="R82" s="193" t="s">
        <v>296</v>
      </c>
      <c r="S82" s="27" t="s">
        <v>17</v>
      </c>
      <c r="T82" s="175"/>
      <c r="U82" s="175"/>
    </row>
    <row r="83" spans="1:25">
      <c r="F83" s="226">
        <v>9010</v>
      </c>
      <c r="O83" s="27" t="s">
        <v>21</v>
      </c>
      <c r="P83" s="27" t="s">
        <v>17</v>
      </c>
      <c r="R83" s="193" t="s">
        <v>297</v>
      </c>
      <c r="S83" s="27" t="s">
        <v>21</v>
      </c>
      <c r="T83" s="175"/>
      <c r="U83" s="175"/>
    </row>
    <row r="84" spans="1:25">
      <c r="F84" s="226">
        <v>9016</v>
      </c>
      <c r="O84" s="27" t="s">
        <v>22</v>
      </c>
      <c r="P84" s="27" t="s">
        <v>21</v>
      </c>
      <c r="R84" s="193" t="s">
        <v>298</v>
      </c>
      <c r="S84" s="27" t="s">
        <v>22</v>
      </c>
      <c r="T84" s="175"/>
      <c r="U84" s="175"/>
    </row>
    <row r="85" spans="1:25">
      <c r="F85" s="226" t="s">
        <v>767</v>
      </c>
      <c r="O85" s="27" t="s">
        <v>23</v>
      </c>
      <c r="P85" s="27" t="s">
        <v>22</v>
      </c>
      <c r="R85" s="193" t="s">
        <v>299</v>
      </c>
      <c r="S85" s="27" t="s">
        <v>23</v>
      </c>
      <c r="T85" s="175"/>
      <c r="U85" s="175"/>
    </row>
    <row r="86" spans="1:25">
      <c r="F86" s="226">
        <v>3004</v>
      </c>
      <c r="O86" s="27" t="s">
        <v>27</v>
      </c>
      <c r="P86" s="27" t="s">
        <v>23</v>
      </c>
      <c r="R86" s="178" t="s">
        <v>203</v>
      </c>
      <c r="S86" s="27" t="s">
        <v>27</v>
      </c>
      <c r="T86" s="175"/>
      <c r="U86" s="175"/>
    </row>
    <row r="87" spans="1:25">
      <c r="F87" s="226">
        <v>7021</v>
      </c>
      <c r="O87" s="27" t="s">
        <v>28</v>
      </c>
      <c r="P87" s="27" t="s">
        <v>27</v>
      </c>
      <c r="R87" s="178">
        <v>0</v>
      </c>
      <c r="S87" s="27" t="s">
        <v>28</v>
      </c>
      <c r="T87" s="175"/>
      <c r="U87" s="175"/>
    </row>
    <row r="88" spans="1:25">
      <c r="F88" s="226">
        <v>8019</v>
      </c>
      <c r="O88" s="27" t="s">
        <v>34</v>
      </c>
      <c r="P88" s="27" t="s">
        <v>28</v>
      </c>
      <c r="R88" s="186" t="s">
        <v>624</v>
      </c>
      <c r="S88" s="27" t="s">
        <v>34</v>
      </c>
      <c r="T88" s="175"/>
      <c r="U88" s="175"/>
    </row>
    <row r="89" spans="1:25">
      <c r="F89" s="226" t="s">
        <v>89</v>
      </c>
      <c r="O89" s="27" t="s">
        <v>24</v>
      </c>
      <c r="P89" s="27" t="s">
        <v>34</v>
      </c>
      <c r="R89" s="186" t="s">
        <v>625</v>
      </c>
      <c r="S89" s="27" t="s">
        <v>24</v>
      </c>
      <c r="T89" s="175"/>
      <c r="U89" s="175"/>
    </row>
    <row r="90" spans="1:25">
      <c r="F90" s="226" t="s">
        <v>88</v>
      </c>
      <c r="O90" s="27" t="s">
        <v>25</v>
      </c>
      <c r="P90" s="27" t="s">
        <v>24</v>
      </c>
      <c r="R90" s="186" t="s">
        <v>626</v>
      </c>
      <c r="S90" s="27" t="s">
        <v>25</v>
      </c>
      <c r="T90" s="175"/>
      <c r="U90" s="175"/>
    </row>
    <row r="91" spans="1:25">
      <c r="A91" s="13" t="s">
        <v>99</v>
      </c>
      <c r="B91" s="13"/>
      <c r="F91" s="226" t="s">
        <v>43</v>
      </c>
      <c r="O91" s="27" t="s">
        <v>26</v>
      </c>
      <c r="P91" s="27" t="s">
        <v>25</v>
      </c>
      <c r="R91" s="186" t="s">
        <v>627</v>
      </c>
      <c r="S91" s="27" t="s">
        <v>26</v>
      </c>
      <c r="T91" s="175"/>
      <c r="U91" s="175"/>
    </row>
    <row r="92" spans="1:25">
      <c r="A92" s="13" t="s">
        <v>98</v>
      </c>
      <c r="B92" s="13"/>
      <c r="F92" s="226" t="s">
        <v>683</v>
      </c>
      <c r="O92" s="27" t="s">
        <v>29</v>
      </c>
      <c r="P92" s="27" t="s">
        <v>26</v>
      </c>
      <c r="R92" s="186" t="s">
        <v>628</v>
      </c>
      <c r="S92" s="27" t="s">
        <v>29</v>
      </c>
    </row>
    <row r="93" spans="1:25">
      <c r="A93" s="13" t="s">
        <v>103</v>
      </c>
      <c r="B93" s="13"/>
      <c r="F93" s="226" t="s">
        <v>4</v>
      </c>
      <c r="O93" s="27" t="s">
        <v>30</v>
      </c>
      <c r="P93" s="27" t="s">
        <v>29</v>
      </c>
      <c r="R93" s="186" t="s">
        <v>629</v>
      </c>
      <c r="S93" s="27" t="s">
        <v>30</v>
      </c>
    </row>
    <row r="94" spans="1:25">
      <c r="O94" s="27" t="s">
        <v>31</v>
      </c>
      <c r="P94" s="27" t="s">
        <v>30</v>
      </c>
      <c r="R94" s="186" t="s">
        <v>630</v>
      </c>
      <c r="S94" s="27" t="s">
        <v>31</v>
      </c>
    </row>
    <row r="95" spans="1:25">
      <c r="O95" s="27" t="s">
        <v>32</v>
      </c>
      <c r="P95" s="27" t="s">
        <v>31</v>
      </c>
      <c r="R95" s="186" t="s">
        <v>631</v>
      </c>
      <c r="S95" s="27" t="s">
        <v>32</v>
      </c>
      <c r="Y95"/>
    </row>
    <row r="96" spans="1:25">
      <c r="O96" s="27" t="s">
        <v>33</v>
      </c>
      <c r="P96" s="27" t="s">
        <v>32</v>
      </c>
      <c r="R96" s="186" t="s">
        <v>632</v>
      </c>
      <c r="S96" s="27" t="s">
        <v>33</v>
      </c>
      <c r="Y96"/>
    </row>
    <row r="97" spans="15:25">
      <c r="O97" s="27" t="s">
        <v>4</v>
      </c>
      <c r="P97" s="27" t="s">
        <v>33</v>
      </c>
      <c r="R97" s="186" t="s">
        <v>633</v>
      </c>
      <c r="S97" s="27" t="s">
        <v>4</v>
      </c>
      <c r="Y97"/>
    </row>
    <row r="98" spans="15:25">
      <c r="O98" s="27" t="s">
        <v>18</v>
      </c>
      <c r="P98" s="27" t="s">
        <v>4</v>
      </c>
      <c r="R98" s="186" t="s">
        <v>634</v>
      </c>
      <c r="S98" s="27" t="s">
        <v>18</v>
      </c>
      <c r="Y98"/>
    </row>
    <row r="99" spans="15:25">
      <c r="P99" s="27" t="s">
        <v>18</v>
      </c>
      <c r="R99" s="186" t="s">
        <v>635</v>
      </c>
      <c r="Y99"/>
    </row>
    <row r="100" spans="15:25">
      <c r="P100" s="27">
        <v>0</v>
      </c>
      <c r="R100" s="186" t="s">
        <v>636</v>
      </c>
      <c r="Y100"/>
    </row>
    <row r="101" spans="15:25">
      <c r="R101" s="186" t="s">
        <v>637</v>
      </c>
      <c r="Y101"/>
    </row>
    <row r="102" spans="15:25">
      <c r="R102" s="186" t="s">
        <v>638</v>
      </c>
      <c r="Y102"/>
    </row>
    <row r="103" spans="15:25">
      <c r="R103" s="186" t="s">
        <v>639</v>
      </c>
      <c r="Y103"/>
    </row>
    <row r="104" spans="15:25">
      <c r="R104" s="186" t="s">
        <v>640</v>
      </c>
      <c r="Y104"/>
    </row>
    <row r="105" spans="15:25">
      <c r="R105" s="186" t="s">
        <v>641</v>
      </c>
      <c r="Y105"/>
    </row>
    <row r="106" spans="15:25">
      <c r="R106" s="186" t="s">
        <v>642</v>
      </c>
      <c r="Y106"/>
    </row>
    <row r="107" spans="15:25">
      <c r="R107" s="186" t="s">
        <v>643</v>
      </c>
      <c r="Y107"/>
    </row>
    <row r="108" spans="15:25">
      <c r="R108" s="186" t="s">
        <v>644</v>
      </c>
      <c r="Y108"/>
    </row>
    <row r="109" spans="15:25">
      <c r="R109" s="186" t="s">
        <v>645</v>
      </c>
      <c r="Y109"/>
    </row>
    <row r="110" spans="15:25">
      <c r="R110" s="186" t="s">
        <v>646</v>
      </c>
      <c r="Y110"/>
    </row>
    <row r="111" spans="15:25">
      <c r="R111" s="186" t="s">
        <v>647</v>
      </c>
      <c r="Y111"/>
    </row>
    <row r="112" spans="15:25">
      <c r="R112" s="186" t="s">
        <v>648</v>
      </c>
      <c r="Y112"/>
    </row>
    <row r="113" spans="18:25">
      <c r="R113" s="186" t="s">
        <v>649</v>
      </c>
      <c r="Y113"/>
    </row>
    <row r="114" spans="18:25">
      <c r="R114" s="186" t="s">
        <v>650</v>
      </c>
      <c r="Y114"/>
    </row>
    <row r="115" spans="18:25">
      <c r="R115" s="186" t="s">
        <v>651</v>
      </c>
      <c r="Y115"/>
    </row>
    <row r="116" spans="18:25">
      <c r="R116" s="186" t="s">
        <v>652</v>
      </c>
      <c r="Y116"/>
    </row>
    <row r="117" spans="18:25">
      <c r="R117" s="186" t="s">
        <v>653</v>
      </c>
      <c r="Y117"/>
    </row>
    <row r="118" spans="18:25">
      <c r="Y118"/>
    </row>
    <row r="119" spans="18:25">
      <c r="Y119"/>
    </row>
    <row r="120" spans="18:25">
      <c r="R120" s="25" t="s">
        <v>148</v>
      </c>
      <c r="Y120"/>
    </row>
    <row r="121" spans="18:25">
      <c r="R121" s="178" t="s">
        <v>132</v>
      </c>
      <c r="Y121"/>
    </row>
    <row r="122" spans="18:25">
      <c r="R122" s="17" t="s">
        <v>133</v>
      </c>
      <c r="Y122"/>
    </row>
    <row r="123" spans="18:25">
      <c r="Y123"/>
    </row>
    <row r="124" spans="18:25">
      <c r="Y124"/>
    </row>
    <row r="125" spans="18:25">
      <c r="R125" s="25" t="s">
        <v>207</v>
      </c>
      <c r="Y125"/>
    </row>
    <row r="126" spans="18:25">
      <c r="R126" s="178" t="s">
        <v>136</v>
      </c>
      <c r="Y126"/>
    </row>
    <row r="127" spans="18:25">
      <c r="R127" s="178" t="s">
        <v>137</v>
      </c>
      <c r="Y127"/>
    </row>
    <row r="128" spans="18:25">
      <c r="R128" s="178" t="s">
        <v>138</v>
      </c>
      <c r="Y128"/>
    </row>
    <row r="129" spans="18:25">
      <c r="R129" s="178" t="s">
        <v>139</v>
      </c>
      <c r="Y129"/>
    </row>
    <row r="130" spans="18:25">
      <c r="R130" s="178" t="s">
        <v>140</v>
      </c>
      <c r="Y130"/>
    </row>
    <row r="131" spans="18:25">
      <c r="R131" s="178" t="s">
        <v>141</v>
      </c>
      <c r="Y131"/>
    </row>
    <row r="132" spans="18:25">
      <c r="R132" s="178" t="s">
        <v>142</v>
      </c>
      <c r="Y132"/>
    </row>
    <row r="133" spans="18:25">
      <c r="R133" s="178" t="s">
        <v>143</v>
      </c>
      <c r="Y133"/>
    </row>
    <row r="134" spans="18:25">
      <c r="R134" s="178" t="s">
        <v>146</v>
      </c>
      <c r="Y134"/>
    </row>
    <row r="135" spans="18:25">
      <c r="R135" s="178" t="s">
        <v>147</v>
      </c>
      <c r="Y135"/>
    </row>
    <row r="136" spans="18:25">
      <c r="R136" s="178" t="s">
        <v>144</v>
      </c>
      <c r="Y136"/>
    </row>
    <row r="137" spans="18:25">
      <c r="R137" s="178" t="s">
        <v>145</v>
      </c>
      <c r="Y137"/>
    </row>
    <row r="138" spans="18:25">
      <c r="R138" s="178" t="s">
        <v>149</v>
      </c>
      <c r="Y138"/>
    </row>
    <row r="139" spans="18:25">
      <c r="R139" s="178" t="s">
        <v>150</v>
      </c>
      <c r="Y139"/>
    </row>
    <row r="140" spans="18:25">
      <c r="R140" s="178" t="s">
        <v>212</v>
      </c>
      <c r="Y140"/>
    </row>
    <row r="141" spans="18:25">
      <c r="R141" s="178" t="s">
        <v>213</v>
      </c>
      <c r="Y141"/>
    </row>
    <row r="142" spans="18:25">
      <c r="R142" s="178" t="s">
        <v>214</v>
      </c>
      <c r="Y142"/>
    </row>
    <row r="143" spans="18:25">
      <c r="R143" s="178" t="s">
        <v>215</v>
      </c>
      <c r="Y143"/>
    </row>
    <row r="144" spans="18:25">
      <c r="R144" s="178" t="s">
        <v>216</v>
      </c>
      <c r="Y144"/>
    </row>
    <row r="145" spans="18:25">
      <c r="R145" s="178" t="s">
        <v>217</v>
      </c>
      <c r="Y145"/>
    </row>
    <row r="146" spans="18:25">
      <c r="R146" s="178" t="s">
        <v>218</v>
      </c>
      <c r="Y146"/>
    </row>
    <row r="147" spans="18:25">
      <c r="R147" s="178" t="s">
        <v>219</v>
      </c>
      <c r="Y147"/>
    </row>
    <row r="148" spans="18:25">
      <c r="R148" s="178" t="s">
        <v>220</v>
      </c>
      <c r="Y148"/>
    </row>
    <row r="149" spans="18:25">
      <c r="R149" s="178" t="s">
        <v>221</v>
      </c>
      <c r="Y149"/>
    </row>
    <row r="150" spans="18:25">
      <c r="R150" s="178" t="s">
        <v>222</v>
      </c>
      <c r="Y150"/>
    </row>
    <row r="151" spans="18:25">
      <c r="R151" s="178" t="s">
        <v>223</v>
      </c>
      <c r="Y151"/>
    </row>
    <row r="152" spans="18:25">
      <c r="R152" s="178" t="s">
        <v>224</v>
      </c>
      <c r="Y152"/>
    </row>
    <row r="153" spans="18:25">
      <c r="R153" s="178" t="s">
        <v>225</v>
      </c>
      <c r="Y153"/>
    </row>
    <row r="154" spans="18:25">
      <c r="R154" s="193" t="s">
        <v>244</v>
      </c>
      <c r="Y154"/>
    </row>
    <row r="155" spans="18:25">
      <c r="R155" s="193" t="s">
        <v>245</v>
      </c>
      <c r="Y155"/>
    </row>
    <row r="156" spans="18:25">
      <c r="R156" s="193" t="s">
        <v>246</v>
      </c>
      <c r="Y156"/>
    </row>
    <row r="157" spans="18:25">
      <c r="R157" s="193" t="s">
        <v>247</v>
      </c>
      <c r="Y157"/>
    </row>
    <row r="158" spans="18:25">
      <c r="R158" s="193" t="s">
        <v>248</v>
      </c>
      <c r="Y158"/>
    </row>
    <row r="159" spans="18:25">
      <c r="R159" s="193" t="s">
        <v>249</v>
      </c>
      <c r="Y159"/>
    </row>
    <row r="160" spans="18:25">
      <c r="R160" s="193" t="s">
        <v>250</v>
      </c>
      <c r="Y160"/>
    </row>
    <row r="161" spans="18:25">
      <c r="R161" s="193" t="s">
        <v>251</v>
      </c>
      <c r="Y161"/>
    </row>
    <row r="162" spans="18:25">
      <c r="R162" s="193" t="s">
        <v>252</v>
      </c>
      <c r="Y162"/>
    </row>
    <row r="163" spans="18:25">
      <c r="R163" s="193" t="s">
        <v>253</v>
      </c>
      <c r="Y163"/>
    </row>
    <row r="164" spans="18:25">
      <c r="R164" s="193" t="s">
        <v>254</v>
      </c>
      <c r="Y164"/>
    </row>
    <row r="165" spans="18:25">
      <c r="R165" s="193" t="s">
        <v>255</v>
      </c>
      <c r="Y165"/>
    </row>
    <row r="166" spans="18:25">
      <c r="R166" s="193" t="s">
        <v>256</v>
      </c>
      <c r="Y166"/>
    </row>
    <row r="167" spans="18:25">
      <c r="R167" s="193" t="s">
        <v>257</v>
      </c>
      <c r="Y167"/>
    </row>
    <row r="168" spans="18:25">
      <c r="R168" s="193" t="s">
        <v>258</v>
      </c>
      <c r="Y168"/>
    </row>
    <row r="169" spans="18:25">
      <c r="R169" s="193" t="s">
        <v>259</v>
      </c>
      <c r="Y169"/>
    </row>
    <row r="170" spans="18:25">
      <c r="R170" s="193" t="s">
        <v>260</v>
      </c>
      <c r="Y170"/>
    </row>
    <row r="171" spans="18:25">
      <c r="R171" s="193" t="s">
        <v>261</v>
      </c>
      <c r="Y171"/>
    </row>
    <row r="172" spans="18:25">
      <c r="R172" s="193" t="s">
        <v>262</v>
      </c>
      <c r="Y172"/>
    </row>
    <row r="173" spans="18:25">
      <c r="R173" s="193" t="s">
        <v>263</v>
      </c>
      <c r="Y173"/>
    </row>
    <row r="174" spans="18:25">
      <c r="R174" s="193" t="s">
        <v>264</v>
      </c>
      <c r="Y174"/>
    </row>
    <row r="175" spans="18:25">
      <c r="R175" s="193" t="s">
        <v>265</v>
      </c>
      <c r="Y175"/>
    </row>
    <row r="176" spans="18:25">
      <c r="R176" s="193" t="s">
        <v>266</v>
      </c>
      <c r="Y176"/>
    </row>
    <row r="177" spans="18:25">
      <c r="R177" s="193" t="s">
        <v>267</v>
      </c>
      <c r="Y177"/>
    </row>
    <row r="178" spans="18:25">
      <c r="R178" s="193" t="s">
        <v>268</v>
      </c>
      <c r="Y178"/>
    </row>
    <row r="179" spans="18:25">
      <c r="R179" s="193" t="s">
        <v>269</v>
      </c>
      <c r="Y179"/>
    </row>
    <row r="180" spans="18:25">
      <c r="R180" s="193" t="s">
        <v>270</v>
      </c>
      <c r="Y180"/>
    </row>
    <row r="181" spans="18:25">
      <c r="R181" s="193" t="s">
        <v>271</v>
      </c>
      <c r="Y181"/>
    </row>
    <row r="182" spans="18:25">
      <c r="R182" s="193" t="s">
        <v>272</v>
      </c>
      <c r="Y182"/>
    </row>
    <row r="183" spans="18:25">
      <c r="R183" s="193" t="s">
        <v>273</v>
      </c>
      <c r="Y183"/>
    </row>
    <row r="184" spans="18:25">
      <c r="R184" s="193" t="s">
        <v>274</v>
      </c>
      <c r="Y184"/>
    </row>
    <row r="185" spans="18:25">
      <c r="R185" s="193" t="s">
        <v>275</v>
      </c>
      <c r="Y185"/>
    </row>
    <row r="186" spans="18:25">
      <c r="R186" s="193" t="s">
        <v>276</v>
      </c>
      <c r="Y186"/>
    </row>
    <row r="187" spans="18:25">
      <c r="R187" s="193" t="s">
        <v>277</v>
      </c>
      <c r="Y187"/>
    </row>
    <row r="188" spans="18:25">
      <c r="R188" s="193" t="s">
        <v>278</v>
      </c>
      <c r="Y188"/>
    </row>
    <row r="189" spans="18:25">
      <c r="R189" s="193" t="s">
        <v>279</v>
      </c>
      <c r="Y189"/>
    </row>
    <row r="190" spans="18:25">
      <c r="R190" s="193" t="s">
        <v>280</v>
      </c>
      <c r="Y190"/>
    </row>
    <row r="191" spans="18:25">
      <c r="R191" s="193" t="s">
        <v>281</v>
      </c>
      <c r="Y191"/>
    </row>
    <row r="192" spans="18:25">
      <c r="R192" s="193" t="s">
        <v>282</v>
      </c>
      <c r="Y192"/>
    </row>
    <row r="193" spans="18:25">
      <c r="R193" s="193" t="s">
        <v>283</v>
      </c>
      <c r="Y193"/>
    </row>
    <row r="194" spans="18:25">
      <c r="R194" s="193" t="s">
        <v>284</v>
      </c>
      <c r="Y194"/>
    </row>
    <row r="195" spans="18:25">
      <c r="R195" s="193" t="s">
        <v>285</v>
      </c>
      <c r="Y195"/>
    </row>
    <row r="196" spans="18:25">
      <c r="R196" s="193" t="s">
        <v>286</v>
      </c>
      <c r="Y196"/>
    </row>
    <row r="197" spans="18:25">
      <c r="R197" s="193" t="s">
        <v>287</v>
      </c>
      <c r="Y197"/>
    </row>
    <row r="198" spans="18:25">
      <c r="R198" s="193" t="s">
        <v>288</v>
      </c>
    </row>
    <row r="199" spans="18:25">
      <c r="R199" s="193" t="s">
        <v>289</v>
      </c>
    </row>
    <row r="200" spans="18:25">
      <c r="R200" s="193" t="s">
        <v>290</v>
      </c>
    </row>
    <row r="201" spans="18:25">
      <c r="R201" s="193" t="s">
        <v>291</v>
      </c>
    </row>
    <row r="202" spans="18:25">
      <c r="R202" s="193" t="s">
        <v>292</v>
      </c>
    </row>
    <row r="203" spans="18:25">
      <c r="R203" s="193" t="s">
        <v>293</v>
      </c>
    </row>
    <row r="204" spans="18:25">
      <c r="R204" s="193" t="s">
        <v>294</v>
      </c>
    </row>
    <row r="205" spans="18:25">
      <c r="R205" s="193" t="s">
        <v>295</v>
      </c>
    </row>
    <row r="206" spans="18:25">
      <c r="R206" s="193" t="s">
        <v>296</v>
      </c>
    </row>
    <row r="207" spans="18:25">
      <c r="R207" s="193" t="s">
        <v>297</v>
      </c>
    </row>
    <row r="208" spans="18:25">
      <c r="R208" s="193" t="s">
        <v>298</v>
      </c>
    </row>
    <row r="209" spans="18:18">
      <c r="R209" s="193" t="s">
        <v>299</v>
      </c>
    </row>
    <row r="210" spans="18:18">
      <c r="R210" s="194" t="s">
        <v>206</v>
      </c>
    </row>
    <row r="211" spans="18:18">
      <c r="R211" s="178" t="s">
        <v>203</v>
      </c>
    </row>
    <row r="212" spans="18:18">
      <c r="R212" s="186" t="s">
        <v>624</v>
      </c>
    </row>
    <row r="213" spans="18:18">
      <c r="R213" s="186" t="s">
        <v>625</v>
      </c>
    </row>
    <row r="214" spans="18:18">
      <c r="R214" s="186" t="s">
        <v>626</v>
      </c>
    </row>
    <row r="215" spans="18:18">
      <c r="R215" s="186" t="s">
        <v>627</v>
      </c>
    </row>
    <row r="216" spans="18:18">
      <c r="R216" s="186" t="s">
        <v>628</v>
      </c>
    </row>
    <row r="217" spans="18:18">
      <c r="R217" s="186" t="s">
        <v>629</v>
      </c>
    </row>
    <row r="218" spans="18:18">
      <c r="R218" s="186" t="s">
        <v>630</v>
      </c>
    </row>
    <row r="219" spans="18:18">
      <c r="R219" s="186" t="s">
        <v>631</v>
      </c>
    </row>
    <row r="220" spans="18:18">
      <c r="R220" s="186" t="s">
        <v>632</v>
      </c>
    </row>
    <row r="221" spans="18:18">
      <c r="R221" s="186" t="s">
        <v>633</v>
      </c>
    </row>
    <row r="222" spans="18:18">
      <c r="R222" s="186" t="s">
        <v>634</v>
      </c>
    </row>
    <row r="223" spans="18:18">
      <c r="R223" s="186" t="s">
        <v>635</v>
      </c>
    </row>
    <row r="224" spans="18:18">
      <c r="R224" s="186" t="s">
        <v>636</v>
      </c>
    </row>
    <row r="225" spans="18:18">
      <c r="R225" s="186" t="s">
        <v>637</v>
      </c>
    </row>
    <row r="226" spans="18:18">
      <c r="R226" s="186" t="s">
        <v>638</v>
      </c>
    </row>
    <row r="227" spans="18:18">
      <c r="R227" s="186" t="s">
        <v>639</v>
      </c>
    </row>
    <row r="228" spans="18:18">
      <c r="R228" s="186" t="s">
        <v>640</v>
      </c>
    </row>
    <row r="229" spans="18:18">
      <c r="R229" s="186" t="s">
        <v>641</v>
      </c>
    </row>
    <row r="230" spans="18:18">
      <c r="R230" s="186" t="s">
        <v>642</v>
      </c>
    </row>
    <row r="231" spans="18:18">
      <c r="R231" s="186" t="s">
        <v>643</v>
      </c>
    </row>
    <row r="232" spans="18:18">
      <c r="R232" s="186" t="s">
        <v>644</v>
      </c>
    </row>
    <row r="233" spans="18:18">
      <c r="R233" s="186" t="s">
        <v>645</v>
      </c>
    </row>
    <row r="234" spans="18:18">
      <c r="R234" s="186" t="s">
        <v>646</v>
      </c>
    </row>
    <row r="235" spans="18:18">
      <c r="R235" s="186" t="s">
        <v>647</v>
      </c>
    </row>
    <row r="236" spans="18:18">
      <c r="R236" s="186" t="s">
        <v>648</v>
      </c>
    </row>
    <row r="237" spans="18:18">
      <c r="R237" s="186" t="s">
        <v>649</v>
      </c>
    </row>
    <row r="238" spans="18:18">
      <c r="R238" s="186" t="s">
        <v>650</v>
      </c>
    </row>
    <row r="239" spans="18:18">
      <c r="R239" s="186" t="s">
        <v>651</v>
      </c>
    </row>
    <row r="240" spans="18:18">
      <c r="R240" s="186" t="s">
        <v>652</v>
      </c>
    </row>
    <row r="241" spans="18:18">
      <c r="R241" s="186" t="s">
        <v>653</v>
      </c>
    </row>
  </sheetData>
  <sheetProtection algorithmName="SHA-512" hashValue="V0688R2NIc3l0tLZYZivtQoWan0dfAUEXmumnupYBIwz9gxc+izI34PUw10izGa6H5/HCTtC4/SwiatNJMaANA==" saltValue="pbOc9fVXYPMfhgexqhma4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5"/>
  <sheetViews>
    <sheetView showGridLines="0" view="pageBreakPreview" zoomScale="90" zoomScaleNormal="100" zoomScaleSheetLayoutView="90" workbookViewId="0">
      <selection activeCell="B608" sqref="B608"/>
    </sheetView>
  </sheetViews>
  <sheetFormatPr defaultColWidth="9.140625" defaultRowHeight="11.25"/>
  <cols>
    <col min="1" max="1" width="19.140625" style="31" customWidth="1"/>
    <col min="2" max="2" width="57.28515625" style="31" customWidth="1"/>
    <col min="3" max="3" width="68.710937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6" t="s">
        <v>370</v>
      </c>
    </row>
    <row r="3" spans="1:3" ht="12" customHeight="1">
      <c r="A3" s="30"/>
    </row>
    <row r="4" spans="1:3" ht="13.9" customHeight="1">
      <c r="A4" s="279" t="s">
        <v>371</v>
      </c>
      <c r="B4" s="279"/>
    </row>
    <row r="5" spans="1:3">
      <c r="A5" s="209" t="s">
        <v>372</v>
      </c>
      <c r="B5" s="33" t="s">
        <v>373</v>
      </c>
      <c r="C5" s="33" t="s">
        <v>374</v>
      </c>
    </row>
    <row r="6" spans="1:3" ht="12.6" customHeight="1">
      <c r="A6" s="18" t="s">
        <v>105</v>
      </c>
      <c r="B6" s="35" t="s">
        <v>618</v>
      </c>
      <c r="C6" s="36"/>
    </row>
    <row r="7" spans="1:3" ht="12.6" customHeight="1">
      <c r="A7" s="18" t="s">
        <v>302</v>
      </c>
      <c r="B7" s="35" t="s">
        <v>617</v>
      </c>
      <c r="C7" s="36"/>
    </row>
    <row r="8" spans="1:3" ht="12.6" customHeight="1">
      <c r="A8" s="18" t="s">
        <v>106</v>
      </c>
      <c r="B8" s="35" t="s">
        <v>619</v>
      </c>
      <c r="C8" s="36"/>
    </row>
    <row r="9" spans="1:3" ht="12.6" customHeight="1">
      <c r="A9" s="174"/>
      <c r="B9" s="97"/>
      <c r="C9" s="42"/>
    </row>
    <row r="10" spans="1:3" ht="13.9" customHeight="1">
      <c r="A10" s="32" t="s">
        <v>375</v>
      </c>
      <c r="B10" s="31" t="s">
        <v>91</v>
      </c>
    </row>
    <row r="11" spans="1:3">
      <c r="A11" s="209" t="s">
        <v>372</v>
      </c>
      <c r="B11" s="33" t="s">
        <v>373</v>
      </c>
      <c r="C11" s="33" t="s">
        <v>374</v>
      </c>
    </row>
    <row r="12" spans="1:3" ht="12.6" customHeight="1">
      <c r="A12" s="18" t="s">
        <v>107</v>
      </c>
      <c r="B12" s="35" t="s">
        <v>109</v>
      </c>
      <c r="C12" s="36"/>
    </row>
    <row r="13" spans="1:3" ht="12.6" customHeight="1">
      <c r="A13" s="18" t="s">
        <v>108</v>
      </c>
      <c r="B13" s="37" t="s">
        <v>376</v>
      </c>
      <c r="C13" s="36"/>
    </row>
    <row r="14" spans="1:3" ht="12.6" customHeight="1">
      <c r="A14" s="18" t="s">
        <v>116</v>
      </c>
      <c r="B14" s="35" t="s">
        <v>118</v>
      </c>
      <c r="C14" s="36"/>
    </row>
    <row r="15" spans="1:3" ht="12.6" customHeight="1">
      <c r="A15" s="18" t="s">
        <v>377</v>
      </c>
      <c r="B15" s="37" t="s">
        <v>378</v>
      </c>
      <c r="C15" s="36"/>
    </row>
    <row r="16" spans="1:3" ht="9" customHeight="1"/>
    <row r="17" spans="1:3" ht="13.9" customHeight="1">
      <c r="A17" s="32" t="s">
        <v>328</v>
      </c>
      <c r="B17" s="31" t="s">
        <v>91</v>
      </c>
    </row>
    <row r="18" spans="1:3">
      <c r="A18" s="209" t="s">
        <v>372</v>
      </c>
      <c r="B18" s="33" t="s">
        <v>373</v>
      </c>
      <c r="C18" s="33" t="s">
        <v>364</v>
      </c>
    </row>
    <row r="19" spans="1:3" ht="12.6" customHeight="1">
      <c r="A19" s="18" t="s">
        <v>39</v>
      </c>
      <c r="B19" s="35" t="s">
        <v>379</v>
      </c>
      <c r="C19" s="36"/>
    </row>
    <row r="20" spans="1:3" ht="12.6" customHeight="1">
      <c r="A20" s="18" t="s">
        <v>40</v>
      </c>
      <c r="B20" s="37" t="s">
        <v>380</v>
      </c>
      <c r="C20" s="36"/>
    </row>
    <row r="21" spans="1:3" ht="12.6" customHeight="1">
      <c r="A21" s="18" t="s">
        <v>92</v>
      </c>
      <c r="B21" s="35" t="s">
        <v>381</v>
      </c>
      <c r="C21" s="36"/>
    </row>
    <row r="22" spans="1:3" ht="12.6" customHeight="1">
      <c r="A22" s="18" t="s">
        <v>42</v>
      </c>
      <c r="B22" s="37" t="s">
        <v>382</v>
      </c>
      <c r="C22" s="36"/>
    </row>
    <row r="23" spans="1:3" ht="12.6" customHeight="1">
      <c r="A23" s="18" t="s">
        <v>93</v>
      </c>
      <c r="B23" s="35" t="s">
        <v>383</v>
      </c>
      <c r="C23" s="36"/>
    </row>
    <row r="24" spans="1:3" ht="12.6" customHeight="1">
      <c r="A24" s="18" t="s">
        <v>68</v>
      </c>
      <c r="B24" s="37" t="s">
        <v>384</v>
      </c>
      <c r="C24" s="36"/>
    </row>
    <row r="25" spans="1:3" ht="12.6" customHeight="1">
      <c r="A25" s="95" t="s">
        <v>69</v>
      </c>
      <c r="B25" s="35" t="s">
        <v>385</v>
      </c>
      <c r="C25" s="36"/>
    </row>
    <row r="26" spans="1:3" ht="12.6" customHeight="1">
      <c r="A26" s="95" t="s">
        <v>70</v>
      </c>
      <c r="B26" s="37" t="s">
        <v>386</v>
      </c>
      <c r="C26" s="36"/>
    </row>
    <row r="27" spans="1:3" ht="12.6" customHeight="1">
      <c r="A27" s="95" t="s">
        <v>71</v>
      </c>
      <c r="B27" s="35" t="s">
        <v>387</v>
      </c>
      <c r="C27" s="36"/>
    </row>
    <row r="28" spans="1:3" ht="12.6" customHeight="1">
      <c r="A28" s="95" t="s">
        <v>72</v>
      </c>
      <c r="B28" s="37" t="s">
        <v>388</v>
      </c>
      <c r="C28" s="36"/>
    </row>
    <row r="29" spans="1:3" ht="12.6" customHeight="1">
      <c r="A29" s="95" t="s">
        <v>73</v>
      </c>
      <c r="B29" s="35" t="s">
        <v>389</v>
      </c>
      <c r="C29" s="36"/>
    </row>
    <row r="30" spans="1:3" ht="12.6" customHeight="1">
      <c r="A30" s="95" t="s">
        <v>74</v>
      </c>
      <c r="B30" s="37" t="s">
        <v>390</v>
      </c>
      <c r="C30" s="36"/>
    </row>
    <row r="31" spans="1:3" ht="12.6" customHeight="1">
      <c r="A31" s="95" t="s">
        <v>96</v>
      </c>
      <c r="B31" s="35" t="s">
        <v>391</v>
      </c>
      <c r="C31" s="36"/>
    </row>
    <row r="32" spans="1:3" ht="12.6" customHeight="1">
      <c r="A32" s="95" t="s">
        <v>97</v>
      </c>
      <c r="B32" s="37" t="s">
        <v>392</v>
      </c>
      <c r="C32" s="36"/>
    </row>
    <row r="33" spans="1:3" ht="12.6" customHeight="1">
      <c r="A33" s="95" t="s">
        <v>226</v>
      </c>
      <c r="B33" s="35" t="s">
        <v>393</v>
      </c>
      <c r="C33" s="36"/>
    </row>
    <row r="34" spans="1:3" ht="12.6" customHeight="1">
      <c r="A34" s="95" t="s">
        <v>227</v>
      </c>
      <c r="B34" s="37" t="s">
        <v>394</v>
      </c>
      <c r="C34" s="36"/>
    </row>
    <row r="35" spans="1:3" ht="12.6" customHeight="1">
      <c r="A35" s="95" t="s">
        <v>228</v>
      </c>
      <c r="B35" s="35" t="s">
        <v>395</v>
      </c>
      <c r="C35" s="36"/>
    </row>
    <row r="36" spans="1:3" ht="12.6" customHeight="1">
      <c r="A36" s="95" t="s">
        <v>229</v>
      </c>
      <c r="B36" s="37" t="s">
        <v>396</v>
      </c>
      <c r="C36" s="36"/>
    </row>
    <row r="37" spans="1:3" ht="12.6" customHeight="1">
      <c r="A37" s="96"/>
      <c r="B37" s="97"/>
      <c r="C37" s="42"/>
    </row>
    <row r="38" spans="1:3" ht="13.9" customHeight="1">
      <c r="A38" s="32" t="s">
        <v>329</v>
      </c>
    </row>
    <row r="39" spans="1:3">
      <c r="A39" s="209" t="s">
        <v>372</v>
      </c>
      <c r="B39" s="33" t="s">
        <v>373</v>
      </c>
      <c r="C39" s="33" t="s">
        <v>364</v>
      </c>
    </row>
    <row r="40" spans="1:3" ht="12.6" customHeight="1">
      <c r="A40" s="228">
        <v>1015</v>
      </c>
      <c r="B40" s="227" t="s">
        <v>751</v>
      </c>
      <c r="C40" s="36"/>
    </row>
    <row r="41" spans="1:3" ht="12.6" customHeight="1">
      <c r="A41" s="228">
        <v>1019</v>
      </c>
      <c r="B41" s="227" t="s">
        <v>752</v>
      </c>
      <c r="C41" s="36"/>
    </row>
    <row r="42" spans="1:3" ht="12.6" customHeight="1">
      <c r="A42" s="228" t="s">
        <v>700</v>
      </c>
      <c r="B42" s="227" t="s">
        <v>753</v>
      </c>
      <c r="C42" s="36"/>
    </row>
    <row r="43" spans="1:3" ht="12.6" customHeight="1">
      <c r="A43" s="228">
        <v>7016</v>
      </c>
      <c r="B43" s="227" t="s">
        <v>754</v>
      </c>
      <c r="C43" s="36"/>
    </row>
    <row r="44" spans="1:3" ht="12.6" customHeight="1">
      <c r="A44" s="228">
        <v>7022</v>
      </c>
      <c r="B44" s="227" t="s">
        <v>755</v>
      </c>
      <c r="C44" s="36"/>
    </row>
    <row r="45" spans="1:3" ht="12.6" customHeight="1">
      <c r="A45" s="228">
        <v>7035</v>
      </c>
      <c r="B45" s="227" t="s">
        <v>756</v>
      </c>
      <c r="C45" s="36"/>
    </row>
    <row r="46" spans="1:3" ht="12.6" customHeight="1">
      <c r="A46" s="228">
        <v>7038</v>
      </c>
      <c r="B46" s="227" t="s">
        <v>757</v>
      </c>
      <c r="C46" s="36"/>
    </row>
    <row r="47" spans="1:3" ht="12.6" customHeight="1">
      <c r="A47" s="228">
        <v>7039</v>
      </c>
      <c r="B47" s="227" t="s">
        <v>581</v>
      </c>
      <c r="C47" s="36"/>
    </row>
    <row r="48" spans="1:3" ht="12.6" customHeight="1">
      <c r="A48" s="228">
        <v>7048</v>
      </c>
      <c r="B48" s="227" t="s">
        <v>758</v>
      </c>
      <c r="C48" s="36"/>
    </row>
    <row r="49" spans="1:20" ht="12.6" customHeight="1">
      <c r="A49" s="228">
        <v>8014</v>
      </c>
      <c r="B49" s="227" t="s">
        <v>759</v>
      </c>
      <c r="C49" s="36"/>
    </row>
    <row r="50" spans="1:20" ht="12.6" customHeight="1">
      <c r="A50" s="228">
        <v>8019</v>
      </c>
      <c r="B50" s="227" t="s">
        <v>760</v>
      </c>
      <c r="C50" s="36"/>
      <c r="G50" s="184" t="s">
        <v>234</v>
      </c>
      <c r="I50" s="184"/>
      <c r="N50" s="184" t="s">
        <v>235</v>
      </c>
      <c r="O50" s="184"/>
      <c r="T50" s="184" t="s">
        <v>184</v>
      </c>
    </row>
    <row r="51" spans="1:20" ht="12.6" customHeight="1">
      <c r="A51" s="228">
        <v>9005</v>
      </c>
      <c r="B51" s="227" t="s">
        <v>761</v>
      </c>
      <c r="C51" s="36"/>
      <c r="G51" s="184" t="s">
        <v>236</v>
      </c>
      <c r="I51" s="184"/>
      <c r="N51" s="184" t="s">
        <v>237</v>
      </c>
      <c r="O51" s="184"/>
      <c r="T51" s="184" t="s">
        <v>185</v>
      </c>
    </row>
    <row r="52" spans="1:20" ht="12.6" customHeight="1">
      <c r="A52" s="228" t="s">
        <v>699</v>
      </c>
      <c r="B52" s="227" t="s">
        <v>762</v>
      </c>
      <c r="C52" s="36"/>
    </row>
    <row r="53" spans="1:20" ht="12.6" customHeight="1">
      <c r="A53" s="228">
        <v>9006</v>
      </c>
      <c r="B53" s="227" t="s">
        <v>763</v>
      </c>
      <c r="C53" s="36"/>
    </row>
    <row r="54" spans="1:20" ht="12.6" customHeight="1">
      <c r="A54" s="228">
        <v>9007</v>
      </c>
      <c r="B54" s="227" t="s">
        <v>764</v>
      </c>
      <c r="C54" s="36"/>
    </row>
    <row r="55" spans="1:20" ht="12.6" customHeight="1">
      <c r="A55" s="228">
        <v>9010</v>
      </c>
      <c r="B55" s="227" t="s">
        <v>765</v>
      </c>
      <c r="C55" s="36"/>
    </row>
    <row r="56" spans="1:20" ht="12.6" customHeight="1">
      <c r="A56" s="228">
        <v>9016</v>
      </c>
      <c r="B56" s="227" t="s">
        <v>766</v>
      </c>
      <c r="C56" s="36"/>
    </row>
    <row r="57" spans="1:20" ht="12.6" customHeight="1">
      <c r="A57" s="228" t="s">
        <v>767</v>
      </c>
      <c r="B57" s="227" t="s">
        <v>768</v>
      </c>
      <c r="C57" s="36"/>
    </row>
    <row r="58" spans="1:20" ht="12.6" customHeight="1">
      <c r="A58" s="228" t="s">
        <v>683</v>
      </c>
      <c r="B58" s="227" t="s">
        <v>769</v>
      </c>
      <c r="C58" s="36"/>
    </row>
    <row r="59" spans="1:20" ht="12.6" customHeight="1">
      <c r="A59" s="228">
        <v>3004</v>
      </c>
      <c r="B59" s="227" t="s">
        <v>770</v>
      </c>
      <c r="C59" s="36" t="s">
        <v>412</v>
      </c>
    </row>
    <row r="60" spans="1:20" ht="12.75">
      <c r="A60" s="228">
        <v>7021</v>
      </c>
      <c r="B60" s="227" t="s">
        <v>771</v>
      </c>
      <c r="C60" s="36" t="s">
        <v>412</v>
      </c>
    </row>
    <row r="61" spans="1:20" ht="12.75">
      <c r="A61" s="228" t="s">
        <v>89</v>
      </c>
      <c r="B61" s="227" t="s">
        <v>772</v>
      </c>
      <c r="C61" s="36" t="s">
        <v>412</v>
      </c>
    </row>
    <row r="62" spans="1:20" ht="12.75">
      <c r="A62" s="228" t="s">
        <v>88</v>
      </c>
      <c r="B62" s="227" t="s">
        <v>773</v>
      </c>
      <c r="C62" s="36" t="s">
        <v>412</v>
      </c>
    </row>
    <row r="63" spans="1:20" ht="12.75">
      <c r="A63" s="228" t="s">
        <v>43</v>
      </c>
      <c r="B63" s="227" t="s">
        <v>774</v>
      </c>
      <c r="C63" s="36" t="s">
        <v>412</v>
      </c>
    </row>
    <row r="64" spans="1:20" ht="12.75">
      <c r="A64" s="224" t="s">
        <v>4</v>
      </c>
      <c r="B64" s="225" t="s">
        <v>411</v>
      </c>
      <c r="C64" s="36" t="s">
        <v>412</v>
      </c>
    </row>
    <row r="65" spans="1:20" ht="12.75">
      <c r="A65" s="40"/>
      <c r="B65" s="41"/>
      <c r="C65" s="42"/>
    </row>
    <row r="66" spans="1:20" ht="21" customHeight="1">
      <c r="A66" s="32" t="s">
        <v>330</v>
      </c>
      <c r="G66" s="184" t="s">
        <v>238</v>
      </c>
      <c r="N66" s="184" t="s">
        <v>239</v>
      </c>
      <c r="T66" s="184" t="s">
        <v>181</v>
      </c>
    </row>
    <row r="67" spans="1:20" ht="12.75">
      <c r="A67" s="209" t="s">
        <v>372</v>
      </c>
      <c r="B67" s="33" t="s">
        <v>373</v>
      </c>
      <c r="C67" s="33" t="s">
        <v>364</v>
      </c>
      <c r="G67" s="184" t="s">
        <v>240</v>
      </c>
      <c r="H67" s="184"/>
      <c r="N67" s="184" t="s">
        <v>241</v>
      </c>
      <c r="T67" s="184" t="s">
        <v>183</v>
      </c>
    </row>
    <row r="68" spans="1:20" ht="12.75">
      <c r="A68" s="183" t="s">
        <v>52</v>
      </c>
      <c r="B68" s="183" t="s">
        <v>414</v>
      </c>
      <c r="C68" s="36" t="s">
        <v>415</v>
      </c>
      <c r="G68" s="184"/>
      <c r="H68" s="184"/>
    </row>
    <row r="69" spans="1:20" ht="12.75">
      <c r="A69" s="183" t="s">
        <v>51</v>
      </c>
      <c r="B69" s="183" t="s">
        <v>416</v>
      </c>
      <c r="C69" s="36" t="s">
        <v>415</v>
      </c>
      <c r="G69" s="184"/>
      <c r="H69" s="184"/>
    </row>
    <row r="70" spans="1:20" ht="12.75">
      <c r="A70" s="183" t="s">
        <v>50</v>
      </c>
      <c r="B70" s="183" t="s">
        <v>417</v>
      </c>
      <c r="C70" s="36" t="s">
        <v>415</v>
      </c>
      <c r="G70" s="184"/>
      <c r="H70" s="184"/>
    </row>
    <row r="71" spans="1:20" ht="12.75">
      <c r="A71" s="183" t="s">
        <v>49</v>
      </c>
      <c r="B71" s="183" t="s">
        <v>418</v>
      </c>
      <c r="C71" s="36" t="s">
        <v>415</v>
      </c>
      <c r="G71" s="184"/>
      <c r="H71" s="184"/>
    </row>
    <row r="72" spans="1:20" ht="12.75">
      <c r="A72" s="183" t="s">
        <v>159</v>
      </c>
      <c r="B72" s="183" t="s">
        <v>419</v>
      </c>
      <c r="C72" s="36" t="s">
        <v>415</v>
      </c>
      <c r="H72" s="184"/>
    </row>
    <row r="73" spans="1:20" ht="12.75">
      <c r="A73" s="183" t="s">
        <v>160</v>
      </c>
      <c r="B73" s="183" t="s">
        <v>420</v>
      </c>
      <c r="C73" s="36" t="s">
        <v>415</v>
      </c>
    </row>
    <row r="74" spans="1:20" ht="12.75">
      <c r="A74" s="183" t="s">
        <v>46</v>
      </c>
      <c r="B74" s="183" t="s">
        <v>161</v>
      </c>
      <c r="C74" s="36" t="s">
        <v>421</v>
      </c>
    </row>
    <row r="75" spans="1:20" ht="12.75">
      <c r="A75" s="183" t="s">
        <v>48</v>
      </c>
      <c r="B75" s="183" t="s">
        <v>162</v>
      </c>
      <c r="C75" s="36" t="s">
        <v>421</v>
      </c>
    </row>
    <row r="76" spans="1:20" ht="12.75">
      <c r="A76" s="183" t="s">
        <v>47</v>
      </c>
      <c r="B76" s="183" t="s">
        <v>163</v>
      </c>
      <c r="C76" s="36" t="s">
        <v>421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20" ht="12.75">
      <c r="A77" s="183" t="s">
        <v>45</v>
      </c>
      <c r="B77" s="183" t="s">
        <v>164</v>
      </c>
      <c r="C77" s="36" t="s">
        <v>421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20" ht="12.6" customHeight="1">
      <c r="A78" s="183" t="s">
        <v>94</v>
      </c>
      <c r="B78" s="183" t="s">
        <v>165</v>
      </c>
      <c r="C78" s="36" t="s">
        <v>421</v>
      </c>
      <c r="H78" s="185"/>
      <c r="I78" s="39"/>
      <c r="J78" s="39"/>
      <c r="K78" s="39"/>
      <c r="L78" s="39"/>
      <c r="M78" s="39"/>
      <c r="N78" s="186"/>
      <c r="O78" s="186"/>
      <c r="P78" s="39"/>
      <c r="Q78" s="39"/>
    </row>
    <row r="79" spans="1:20" ht="12.6" customHeight="1">
      <c r="A79" s="183" t="s">
        <v>166</v>
      </c>
      <c r="B79" s="183" t="s">
        <v>167</v>
      </c>
      <c r="C79" s="36" t="s">
        <v>421</v>
      </c>
      <c r="H79" s="185"/>
      <c r="I79" s="39"/>
      <c r="J79" s="39"/>
      <c r="K79" s="39"/>
      <c r="L79" s="39"/>
      <c r="M79" s="39"/>
      <c r="N79" s="186"/>
      <c r="O79" s="186"/>
      <c r="P79" s="39"/>
      <c r="Q79" s="39"/>
    </row>
    <row r="80" spans="1:20" ht="12.6" customHeight="1">
      <c r="A80" s="183" t="s">
        <v>168</v>
      </c>
      <c r="B80" s="183" t="s">
        <v>169</v>
      </c>
      <c r="C80" s="36" t="s">
        <v>422</v>
      </c>
      <c r="H80" s="185"/>
      <c r="I80" s="39"/>
      <c r="J80" s="39"/>
      <c r="K80" s="39"/>
      <c r="L80" s="39"/>
      <c r="M80" s="39"/>
      <c r="N80" s="186"/>
      <c r="O80" s="186"/>
      <c r="P80" s="39"/>
      <c r="Q80" s="39"/>
    </row>
    <row r="81" spans="1:27" ht="12.6" customHeight="1">
      <c r="A81" s="183" t="s">
        <v>170</v>
      </c>
      <c r="B81" s="183" t="s">
        <v>171</v>
      </c>
      <c r="C81" s="36" t="s">
        <v>422</v>
      </c>
      <c r="G81" s="191" t="s">
        <v>242</v>
      </c>
      <c r="H81" s="185"/>
      <c r="I81" s="39"/>
      <c r="J81" s="39"/>
      <c r="K81" s="39"/>
      <c r="L81" s="39"/>
      <c r="M81" s="39"/>
      <c r="N81" s="184" t="s">
        <v>180</v>
      </c>
      <c r="O81" s="186"/>
      <c r="P81" s="39"/>
      <c r="Q81" s="39"/>
    </row>
    <row r="82" spans="1:27" ht="12.6" customHeight="1">
      <c r="A82" s="183" t="s">
        <v>172</v>
      </c>
      <c r="B82" s="183" t="s">
        <v>173</v>
      </c>
      <c r="C82" s="36" t="s">
        <v>422</v>
      </c>
      <c r="G82" s="191" t="s">
        <v>243</v>
      </c>
      <c r="H82" s="185"/>
      <c r="I82" s="39"/>
      <c r="J82" s="39"/>
      <c r="K82" s="39"/>
      <c r="L82" s="39"/>
      <c r="M82" s="39"/>
      <c r="N82" s="184" t="s">
        <v>182</v>
      </c>
      <c r="O82" s="186"/>
      <c r="P82" s="39"/>
      <c r="Q82" s="39"/>
    </row>
    <row r="83" spans="1:27" ht="12.6" customHeight="1">
      <c r="A83" s="183" t="s">
        <v>174</v>
      </c>
      <c r="B83" s="183" t="s">
        <v>175</v>
      </c>
      <c r="C83" s="36" t="s">
        <v>422</v>
      </c>
      <c r="H83" s="185"/>
      <c r="I83" s="39"/>
      <c r="J83" s="39"/>
      <c r="K83" s="39"/>
      <c r="L83" s="39"/>
      <c r="M83" s="39"/>
      <c r="N83" s="186"/>
      <c r="O83" s="186"/>
      <c r="P83" s="39"/>
      <c r="Q83" s="39"/>
    </row>
    <row r="84" spans="1:27" ht="12.6" customHeight="1">
      <c r="A84" s="183" t="s">
        <v>176</v>
      </c>
      <c r="B84" s="183" t="s">
        <v>177</v>
      </c>
      <c r="C84" s="36" t="s">
        <v>422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27" ht="12.75" customHeight="1">
      <c r="A85" s="183" t="s">
        <v>178</v>
      </c>
      <c r="B85" s="183" t="s">
        <v>179</v>
      </c>
      <c r="C85" s="36" t="s">
        <v>422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27" ht="12.75" customHeight="1">
      <c r="A86" s="184"/>
      <c r="B86" s="184"/>
      <c r="C86" s="42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27" ht="21" customHeight="1">
      <c r="A87" s="32" t="s">
        <v>612</v>
      </c>
    </row>
    <row r="88" spans="1:27" s="43" customFormat="1">
      <c r="A88" s="209" t="s">
        <v>372</v>
      </c>
      <c r="B88" s="33" t="s">
        <v>373</v>
      </c>
      <c r="C88" s="33" t="s">
        <v>364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43" customFormat="1" ht="12.75">
      <c r="A89" s="54">
        <v>0</v>
      </c>
      <c r="B89" s="45" t="s">
        <v>613</v>
      </c>
      <c r="C89" s="45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3" customFormat="1" ht="12.75">
      <c r="A90" s="54" t="s">
        <v>309</v>
      </c>
      <c r="B90" s="45" t="s">
        <v>614</v>
      </c>
      <c r="C90" s="45" t="s">
        <v>616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3" customFormat="1" ht="12.75">
      <c r="A91" s="54" t="s">
        <v>308</v>
      </c>
      <c r="B91" s="45" t="s">
        <v>615</v>
      </c>
      <c r="C91" s="45" t="s">
        <v>616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40"/>
      <c r="B92" s="41"/>
      <c r="C92" s="42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27" ht="21" customHeight="1">
      <c r="A93" s="32" t="s">
        <v>333</v>
      </c>
    </row>
    <row r="94" spans="1:27" s="43" customFormat="1">
      <c r="A94" s="209" t="s">
        <v>372</v>
      </c>
      <c r="B94" s="33" t="s">
        <v>373</v>
      </c>
      <c r="C94" s="33" t="s">
        <v>364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3" customFormat="1" ht="12.75">
      <c r="A95" s="54" t="s">
        <v>202</v>
      </c>
      <c r="B95" s="45" t="s">
        <v>821</v>
      </c>
      <c r="C95" s="45" t="s">
        <v>423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3" customFormat="1" ht="12.75">
      <c r="A96" s="54" t="s">
        <v>186</v>
      </c>
      <c r="B96" s="45" t="s">
        <v>822</v>
      </c>
      <c r="C96" s="45" t="s">
        <v>423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3" customFormat="1" ht="12.75">
      <c r="A97" s="54" t="s">
        <v>187</v>
      </c>
      <c r="B97" s="45" t="s">
        <v>823</v>
      </c>
      <c r="C97" s="45" t="s">
        <v>423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3" customFormat="1" ht="12.75">
      <c r="A98" s="54" t="s">
        <v>188</v>
      </c>
      <c r="B98" s="45" t="s">
        <v>824</v>
      </c>
      <c r="C98" s="45" t="s">
        <v>423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3" customFormat="1" ht="12.75">
      <c r="A99" s="54" t="s">
        <v>189</v>
      </c>
      <c r="B99" s="45" t="s">
        <v>825</v>
      </c>
      <c r="C99" s="45" t="s">
        <v>423</v>
      </c>
    </row>
    <row r="100" spans="1:27" s="43" customFormat="1" ht="12.75">
      <c r="A100" s="54" t="s">
        <v>190</v>
      </c>
      <c r="B100" s="45" t="s">
        <v>826</v>
      </c>
      <c r="C100" s="45" t="s">
        <v>423</v>
      </c>
    </row>
    <row r="101" spans="1:27" s="43" customFormat="1" ht="12.75">
      <c r="A101" s="54" t="s">
        <v>191</v>
      </c>
      <c r="B101" s="45" t="s">
        <v>827</v>
      </c>
      <c r="C101" s="45" t="s">
        <v>423</v>
      </c>
    </row>
    <row r="102" spans="1:27" s="43" customFormat="1" ht="12.75">
      <c r="A102" s="54" t="s">
        <v>192</v>
      </c>
      <c r="B102" s="45" t="s">
        <v>828</v>
      </c>
      <c r="C102" s="45" t="s">
        <v>423</v>
      </c>
    </row>
    <row r="103" spans="1:27" s="43" customFormat="1" ht="12.75">
      <c r="A103" s="54" t="s">
        <v>193</v>
      </c>
      <c r="B103" s="45" t="s">
        <v>829</v>
      </c>
      <c r="C103" s="45" t="s">
        <v>423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43" customFormat="1" ht="12.75">
      <c r="A104" s="54" t="s">
        <v>194</v>
      </c>
      <c r="B104" s="45" t="s">
        <v>830</v>
      </c>
      <c r="C104" s="45" t="s">
        <v>423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3" customFormat="1" ht="12.75">
      <c r="A105" s="54" t="s">
        <v>195</v>
      </c>
      <c r="B105" s="45" t="s">
        <v>831</v>
      </c>
      <c r="C105" s="45" t="s">
        <v>423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27" s="43" customFormat="1" ht="12.75">
      <c r="A106" s="54" t="s">
        <v>196</v>
      </c>
      <c r="B106" s="45" t="s">
        <v>832</v>
      </c>
      <c r="C106" s="45" t="s">
        <v>423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3" customFormat="1" ht="12.6" customHeight="1">
      <c r="A107" s="54" t="s">
        <v>197</v>
      </c>
      <c r="B107" s="45" t="s">
        <v>833</v>
      </c>
      <c r="C107" s="45" t="s">
        <v>423</v>
      </c>
      <c r="D107" s="38"/>
      <c r="F107" s="31"/>
      <c r="G107" s="31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1"/>
      <c r="S107" s="31"/>
    </row>
    <row r="108" spans="1:27" s="43" customFormat="1" ht="12.6" customHeight="1">
      <c r="A108" s="54" t="s">
        <v>198</v>
      </c>
      <c r="B108" s="45" t="s">
        <v>834</v>
      </c>
      <c r="C108" s="45" t="s">
        <v>423</v>
      </c>
      <c r="D108" s="38"/>
      <c r="F108" s="32" t="s">
        <v>333</v>
      </c>
      <c r="G108" s="31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1"/>
      <c r="S108" s="31"/>
    </row>
    <row r="109" spans="1:27" s="43" customFormat="1" ht="12.6" customHeight="1">
      <c r="A109" s="54" t="s">
        <v>199</v>
      </c>
      <c r="B109" s="45" t="s">
        <v>835</v>
      </c>
      <c r="C109" s="45" t="s">
        <v>423</v>
      </c>
      <c r="D109" s="38"/>
      <c r="F109" s="31"/>
      <c r="G109" s="31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1"/>
      <c r="S109" s="31"/>
    </row>
    <row r="110" spans="1:27" s="43" customFormat="1" ht="12.6" customHeight="1">
      <c r="A110" s="34" t="s">
        <v>57</v>
      </c>
      <c r="B110" s="44" t="s">
        <v>425</v>
      </c>
      <c r="C110" s="45" t="s">
        <v>424</v>
      </c>
      <c r="D110" s="38"/>
      <c r="F110" s="31"/>
      <c r="G110" s="3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1"/>
      <c r="S110" s="31"/>
    </row>
    <row r="111" spans="1:27" s="43" customFormat="1" ht="12.6" customHeight="1">
      <c r="A111" s="34" t="s">
        <v>620</v>
      </c>
      <c r="B111" s="44" t="s">
        <v>622</v>
      </c>
      <c r="C111" s="45" t="s">
        <v>424</v>
      </c>
      <c r="D111" s="38"/>
      <c r="F111" s="31"/>
      <c r="G111" s="31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1"/>
      <c r="S111" s="31"/>
    </row>
    <row r="112" spans="1:27" s="43" customFormat="1" ht="12.6" customHeight="1">
      <c r="A112" s="34" t="s">
        <v>621</v>
      </c>
      <c r="B112" s="44" t="s">
        <v>623</v>
      </c>
      <c r="C112" s="45" t="s">
        <v>424</v>
      </c>
      <c r="D112" s="38"/>
      <c r="F112" s="31"/>
      <c r="G112" s="31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1"/>
      <c r="S112" s="31"/>
    </row>
    <row r="113" spans="1:19" ht="15">
      <c r="A113" s="99"/>
      <c r="B113" s="47"/>
      <c r="C113" s="41"/>
      <c r="D113" s="38"/>
      <c r="H113" s="185"/>
      <c r="I113" s="39"/>
      <c r="J113" s="39"/>
      <c r="K113" s="39"/>
      <c r="L113" s="39"/>
      <c r="M113" s="39"/>
      <c r="N113" s="186"/>
      <c r="O113" s="186"/>
      <c r="P113" s="39"/>
      <c r="Q113" s="39"/>
    </row>
    <row r="114" spans="1:19" ht="21" customHeight="1">
      <c r="A114" s="32" t="s">
        <v>334</v>
      </c>
      <c r="H114" s="185"/>
      <c r="I114" s="39"/>
      <c r="J114" s="39"/>
      <c r="K114" s="39"/>
      <c r="L114" s="39"/>
      <c r="M114" s="39"/>
      <c r="N114" s="186"/>
      <c r="O114" s="186"/>
      <c r="P114" s="39"/>
      <c r="Q114" s="39"/>
    </row>
    <row r="115" spans="1:19" s="43" customFormat="1" ht="15">
      <c r="A115" s="209" t="s">
        <v>372</v>
      </c>
      <c r="B115" s="33" t="s">
        <v>373</v>
      </c>
      <c r="C115" s="33" t="s">
        <v>364</v>
      </c>
      <c r="F115" s="31"/>
      <c r="G115" s="31"/>
      <c r="H115" s="185"/>
      <c r="I115" s="39"/>
      <c r="J115" s="39"/>
      <c r="K115" s="39"/>
      <c r="L115" s="39"/>
      <c r="M115" s="39"/>
      <c r="N115" s="186"/>
      <c r="O115" s="186"/>
      <c r="P115" s="39"/>
      <c r="Q115" s="39"/>
      <c r="R115" s="31"/>
      <c r="S115" s="31"/>
    </row>
    <row r="116" spans="1:19" s="43" customFormat="1" ht="12.6" customHeight="1">
      <c r="A116" s="98" t="s">
        <v>697</v>
      </c>
      <c r="B116" s="35" t="s">
        <v>836</v>
      </c>
      <c r="C116" s="35" t="s">
        <v>428</v>
      </c>
      <c r="D116" s="94"/>
      <c r="F116" s="31"/>
      <c r="G116" s="31"/>
      <c r="H116" s="185"/>
      <c r="I116" s="39"/>
      <c r="J116" s="39"/>
      <c r="K116" s="39"/>
      <c r="L116" s="39"/>
      <c r="M116" s="39"/>
      <c r="N116" s="186"/>
      <c r="O116" s="186"/>
      <c r="P116" s="39"/>
      <c r="Q116" s="39"/>
      <c r="R116" s="31"/>
      <c r="S116" s="31"/>
    </row>
    <row r="117" spans="1:19" s="43" customFormat="1" ht="12.6" customHeight="1">
      <c r="A117" s="98" t="s">
        <v>698</v>
      </c>
      <c r="B117" s="35" t="s">
        <v>837</v>
      </c>
      <c r="C117" s="35" t="s">
        <v>428</v>
      </c>
      <c r="D117" s="99"/>
      <c r="F117" s="31"/>
      <c r="G117" s="31"/>
      <c r="H117" s="185"/>
      <c r="I117" s="39"/>
      <c r="J117" s="39"/>
      <c r="K117" s="39"/>
      <c r="L117" s="39"/>
      <c r="M117" s="39"/>
      <c r="N117" s="186"/>
      <c r="O117" s="186"/>
      <c r="P117" s="39"/>
      <c r="Q117" s="39"/>
      <c r="R117" s="31"/>
      <c r="S117" s="31"/>
    </row>
    <row r="118" spans="1:19" s="43" customFormat="1" ht="12.6" customHeight="1">
      <c r="A118" s="98" t="s">
        <v>746</v>
      </c>
      <c r="B118" s="35" t="s">
        <v>838</v>
      </c>
      <c r="C118" s="35" t="s">
        <v>428</v>
      </c>
      <c r="D118" s="99"/>
      <c r="F118" s="31"/>
      <c r="G118" s="31"/>
      <c r="H118" s="185"/>
      <c r="I118" s="39"/>
      <c r="J118" s="39"/>
      <c r="K118" s="39"/>
      <c r="L118" s="39"/>
      <c r="M118" s="39"/>
      <c r="N118" s="186"/>
      <c r="O118" s="186"/>
      <c r="P118" s="39"/>
      <c r="Q118" s="39"/>
      <c r="R118" s="31"/>
      <c r="S118" s="31"/>
    </row>
    <row r="119" spans="1:19" s="43" customFormat="1" ht="12.6" customHeight="1">
      <c r="A119" s="98" t="s">
        <v>747</v>
      </c>
      <c r="B119" s="35" t="s">
        <v>839</v>
      </c>
      <c r="C119" s="35" t="s">
        <v>428</v>
      </c>
      <c r="D119" s="99"/>
      <c r="F119" s="31"/>
      <c r="G119" s="31"/>
      <c r="H119" s="185"/>
      <c r="I119" s="39"/>
      <c r="J119" s="39"/>
      <c r="K119" s="39"/>
      <c r="L119" s="39"/>
      <c r="M119" s="39"/>
      <c r="N119" s="186"/>
      <c r="O119" s="186"/>
      <c r="P119" s="39"/>
      <c r="Q119" s="39"/>
      <c r="R119" s="31"/>
      <c r="S119" s="31"/>
    </row>
    <row r="120" spans="1:19" s="43" customFormat="1" ht="12.6" customHeight="1">
      <c r="A120" s="98" t="s">
        <v>60</v>
      </c>
      <c r="B120" s="35" t="s">
        <v>427</v>
      </c>
      <c r="C120" s="35" t="s">
        <v>428</v>
      </c>
      <c r="D120" s="99"/>
      <c r="F120" s="31"/>
      <c r="G120" s="31"/>
      <c r="H120" s="185"/>
      <c r="I120" s="39"/>
      <c r="J120" s="39"/>
      <c r="K120" s="39"/>
      <c r="L120" s="39"/>
      <c r="M120" s="39"/>
      <c r="N120" s="186"/>
      <c r="O120" s="186"/>
      <c r="P120" s="39"/>
      <c r="Q120" s="39"/>
      <c r="R120" s="31"/>
      <c r="S120" s="31"/>
    </row>
    <row r="121" spans="1:19" s="43" customFormat="1" ht="12.6" customHeight="1">
      <c r="A121" s="98" t="s">
        <v>688</v>
      </c>
      <c r="B121" s="35" t="s">
        <v>687</v>
      </c>
      <c r="C121" s="35" t="s">
        <v>428</v>
      </c>
      <c r="D121" s="99"/>
      <c r="F121" s="31"/>
      <c r="G121" s="31"/>
      <c r="H121" s="185"/>
      <c r="I121" s="39"/>
      <c r="J121" s="39"/>
      <c r="K121" s="39"/>
      <c r="L121" s="39"/>
      <c r="M121" s="39"/>
      <c r="N121" s="186"/>
      <c r="O121" s="186"/>
      <c r="P121" s="39"/>
      <c r="Q121" s="39"/>
      <c r="R121" s="31"/>
      <c r="S121" s="31"/>
    </row>
    <row r="122" spans="1:19" s="43" customFormat="1" ht="12.6" customHeight="1">
      <c r="A122" s="98" t="s">
        <v>57</v>
      </c>
      <c r="B122" s="44" t="s">
        <v>750</v>
      </c>
      <c r="C122" s="101"/>
      <c r="D122" s="99"/>
      <c r="F122" s="31"/>
      <c r="G122" s="31"/>
      <c r="H122" s="185"/>
      <c r="I122" s="39"/>
      <c r="J122" s="39"/>
      <c r="K122" s="39"/>
      <c r="L122" s="39"/>
      <c r="M122" s="39"/>
      <c r="N122" s="186"/>
      <c r="O122" s="186"/>
      <c r="P122" s="39"/>
      <c r="Q122" s="39"/>
      <c r="R122" s="31"/>
      <c r="S122" s="31"/>
    </row>
    <row r="123" spans="1:19" s="43" customFormat="1" ht="12.6" customHeight="1">
      <c r="A123" s="98" t="s">
        <v>59</v>
      </c>
      <c r="B123" s="44" t="s">
        <v>426</v>
      </c>
      <c r="C123" s="101"/>
      <c r="D123" s="94"/>
      <c r="F123" s="31"/>
      <c r="G123" s="31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1"/>
      <c r="S123" s="31"/>
    </row>
    <row r="124" spans="1:19" s="43" customFormat="1" ht="12.6" customHeight="1">
      <c r="A124" s="192" t="s">
        <v>819</v>
      </c>
      <c r="B124" s="44" t="s">
        <v>820</v>
      </c>
      <c r="C124" s="35" t="s">
        <v>428</v>
      </c>
      <c r="D124" s="99"/>
      <c r="F124" s="31"/>
      <c r="G124" s="31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1"/>
      <c r="S124" s="31"/>
    </row>
    <row r="125" spans="1:19" ht="12.75">
      <c r="A125" s="192" t="s">
        <v>817</v>
      </c>
      <c r="B125" s="44" t="s">
        <v>845</v>
      </c>
      <c r="C125" s="35" t="s">
        <v>428</v>
      </c>
      <c r="D125" s="99"/>
    </row>
    <row r="126" spans="1:19" ht="12.75">
      <c r="A126" s="192" t="s">
        <v>818</v>
      </c>
      <c r="B126" s="44" t="s">
        <v>846</v>
      </c>
      <c r="C126" s="35" t="s">
        <v>428</v>
      </c>
      <c r="D126" s="99"/>
    </row>
    <row r="127" spans="1:19" ht="12.75">
      <c r="A127" s="98" t="s">
        <v>744</v>
      </c>
      <c r="B127" s="223" t="s">
        <v>847</v>
      </c>
      <c r="C127" s="35" t="s">
        <v>428</v>
      </c>
      <c r="D127" s="99"/>
    </row>
    <row r="128" spans="1:19" ht="12.75">
      <c r="A128" s="98" t="s">
        <v>745</v>
      </c>
      <c r="B128" s="223" t="s">
        <v>848</v>
      </c>
      <c r="C128" s="35" t="s">
        <v>428</v>
      </c>
      <c r="D128" s="99"/>
    </row>
    <row r="129" spans="1:4" ht="12.75">
      <c r="A129" s="98" t="s">
        <v>775</v>
      </c>
      <c r="B129" s="229" t="s">
        <v>840</v>
      </c>
      <c r="C129" s="35" t="s">
        <v>428</v>
      </c>
      <c r="D129" s="99"/>
    </row>
    <row r="130" spans="1:4" ht="12.75">
      <c r="A130" s="98" t="s">
        <v>776</v>
      </c>
      <c r="B130" s="229" t="s">
        <v>841</v>
      </c>
      <c r="C130" s="35" t="s">
        <v>428</v>
      </c>
      <c r="D130" s="99"/>
    </row>
    <row r="131" spans="1:4" ht="12.75">
      <c r="A131" s="98" t="s">
        <v>777</v>
      </c>
      <c r="B131" s="229" t="s">
        <v>842</v>
      </c>
      <c r="C131" s="35" t="s">
        <v>428</v>
      </c>
      <c r="D131" s="99"/>
    </row>
    <row r="132" spans="1:4" ht="12.75">
      <c r="A132" s="98" t="s">
        <v>778</v>
      </c>
      <c r="B132" s="229" t="s">
        <v>843</v>
      </c>
      <c r="C132" s="35" t="s">
        <v>428</v>
      </c>
      <c r="D132" s="99"/>
    </row>
    <row r="133" spans="1:4" ht="12.75">
      <c r="A133" s="192" t="s">
        <v>816</v>
      </c>
      <c r="B133" s="233" t="s">
        <v>844</v>
      </c>
      <c r="C133" s="35" t="s">
        <v>428</v>
      </c>
      <c r="D133" s="99"/>
    </row>
    <row r="134" spans="1:4" ht="12.75">
      <c r="A134" s="98" t="s">
        <v>741</v>
      </c>
      <c r="B134" s="100" t="s">
        <v>742</v>
      </c>
      <c r="C134" s="45" t="s">
        <v>743</v>
      </c>
      <c r="D134" s="99"/>
    </row>
    <row r="135" spans="1:4" s="43" customFormat="1" ht="12.6" customHeight="1">
      <c r="A135" s="17"/>
      <c r="B135" s="47"/>
      <c r="C135" s="47"/>
      <c r="D135" s="38"/>
    </row>
    <row r="136" spans="1:4" ht="21" customHeight="1">
      <c r="A136" s="32" t="s">
        <v>341</v>
      </c>
      <c r="B136" s="47"/>
      <c r="C136" s="47"/>
      <c r="D136" s="38"/>
    </row>
    <row r="137" spans="1:4" ht="12" customHeight="1">
      <c r="A137" s="209" t="s">
        <v>372</v>
      </c>
      <c r="B137" s="33" t="s">
        <v>373</v>
      </c>
      <c r="C137" s="33" t="s">
        <v>364</v>
      </c>
    </row>
    <row r="138" spans="1:4" ht="12.75">
      <c r="A138" s="98" t="s">
        <v>66</v>
      </c>
      <c r="B138" s="100" t="s">
        <v>429</v>
      </c>
      <c r="C138" s="46"/>
    </row>
    <row r="139" spans="1:4" ht="12" customHeight="1">
      <c r="A139" s="39"/>
      <c r="B139" s="47"/>
      <c r="C139" s="39"/>
    </row>
    <row r="140" spans="1:4" ht="12" customHeight="1">
      <c r="A140" s="32" t="s">
        <v>344</v>
      </c>
    </row>
    <row r="141" spans="1:4" ht="12" customHeight="1">
      <c r="A141" s="209" t="s">
        <v>372</v>
      </c>
      <c r="B141" s="33" t="s">
        <v>373</v>
      </c>
      <c r="C141" s="33" t="s">
        <v>364</v>
      </c>
    </row>
    <row r="142" spans="1:4" ht="12" customHeight="1">
      <c r="A142" s="34">
        <v>0</v>
      </c>
      <c r="B142" s="44" t="s">
        <v>430</v>
      </c>
      <c r="C142" s="46"/>
    </row>
    <row r="143" spans="1:4" ht="12.75">
      <c r="A143" s="34">
        <v>1001</v>
      </c>
      <c r="B143" s="211" t="s">
        <v>431</v>
      </c>
      <c r="C143" s="46"/>
    </row>
    <row r="144" spans="1:4" ht="12.75">
      <c r="A144" s="34">
        <v>1003</v>
      </c>
      <c r="B144" s="212" t="s">
        <v>432</v>
      </c>
      <c r="C144" s="46"/>
    </row>
    <row r="145" spans="1:3" ht="12.75">
      <c r="A145" s="34">
        <v>1011</v>
      </c>
      <c r="B145" s="213" t="s">
        <v>433</v>
      </c>
      <c r="C145" s="46"/>
    </row>
    <row r="146" spans="1:3" ht="12.75">
      <c r="A146" s="34">
        <v>1013</v>
      </c>
      <c r="B146" s="210" t="s">
        <v>434</v>
      </c>
      <c r="C146" s="46"/>
    </row>
    <row r="147" spans="1:3" ht="12.75">
      <c r="A147" s="34">
        <v>1015</v>
      </c>
      <c r="B147" s="210" t="s">
        <v>404</v>
      </c>
      <c r="C147" s="46"/>
    </row>
    <row r="148" spans="1:3" ht="12.75">
      <c r="A148" s="34">
        <v>3000</v>
      </c>
      <c r="B148" s="210" t="s">
        <v>435</v>
      </c>
      <c r="C148" s="46"/>
    </row>
    <row r="149" spans="1:3" ht="12.75">
      <c r="A149" s="34">
        <v>3002</v>
      </c>
      <c r="B149" s="210" t="s">
        <v>436</v>
      </c>
      <c r="C149" s="46"/>
    </row>
    <row r="150" spans="1:3" ht="12.75">
      <c r="A150" s="34">
        <v>3003</v>
      </c>
      <c r="B150" s="210" t="s">
        <v>437</v>
      </c>
      <c r="C150" s="46"/>
    </row>
    <row r="151" spans="1:3" ht="12.75">
      <c r="A151" s="34">
        <v>3004</v>
      </c>
      <c r="B151" s="210" t="s">
        <v>438</v>
      </c>
      <c r="C151" s="46"/>
    </row>
    <row r="152" spans="1:3" ht="12.75">
      <c r="A152" s="34">
        <v>3005</v>
      </c>
      <c r="B152" s="210" t="s">
        <v>439</v>
      </c>
      <c r="C152" s="46"/>
    </row>
    <row r="153" spans="1:3" ht="12.75">
      <c r="A153" s="34">
        <v>3012</v>
      </c>
      <c r="B153" s="210" t="s">
        <v>440</v>
      </c>
      <c r="C153" s="46"/>
    </row>
    <row r="154" spans="1:3" ht="12.75">
      <c r="A154" s="34">
        <v>5002</v>
      </c>
      <c r="B154" s="210" t="s">
        <v>405</v>
      </c>
      <c r="C154" s="46"/>
    </row>
    <row r="155" spans="1:3" ht="12.75">
      <c r="A155" s="34">
        <v>5005</v>
      </c>
      <c r="B155" s="210" t="s">
        <v>441</v>
      </c>
      <c r="C155" s="46"/>
    </row>
    <row r="156" spans="1:3" ht="12.75">
      <c r="A156" s="34">
        <v>5009</v>
      </c>
      <c r="B156" s="210" t="s">
        <v>442</v>
      </c>
      <c r="C156" s="46"/>
    </row>
    <row r="157" spans="1:3" ht="12.75">
      <c r="A157" s="34">
        <v>5011</v>
      </c>
      <c r="B157" s="210" t="s">
        <v>443</v>
      </c>
      <c r="C157" s="46"/>
    </row>
    <row r="158" spans="1:3" ht="12.75">
      <c r="A158" s="34">
        <v>5013</v>
      </c>
      <c r="B158" s="210" t="s">
        <v>444</v>
      </c>
      <c r="C158" s="46"/>
    </row>
    <row r="159" spans="1:3" ht="12.75">
      <c r="A159" s="34">
        <v>5018</v>
      </c>
      <c r="B159" s="210" t="s">
        <v>445</v>
      </c>
      <c r="C159" s="46"/>
    </row>
    <row r="160" spans="1:3" ht="12.75">
      <c r="A160" s="34">
        <v>6005</v>
      </c>
      <c r="B160" s="210" t="s">
        <v>413</v>
      </c>
      <c r="C160" s="46"/>
    </row>
    <row r="161" spans="1:3" ht="12.75">
      <c r="A161" s="34">
        <v>6009</v>
      </c>
      <c r="B161" s="210" t="s">
        <v>446</v>
      </c>
      <c r="C161" s="46"/>
    </row>
    <row r="162" spans="1:3" ht="12.75">
      <c r="A162" s="34">
        <v>6011</v>
      </c>
      <c r="B162" s="210" t="s">
        <v>447</v>
      </c>
      <c r="C162" s="46"/>
    </row>
    <row r="163" spans="1:3" ht="12.75">
      <c r="A163" s="34">
        <v>6018</v>
      </c>
      <c r="B163" s="210" t="s">
        <v>448</v>
      </c>
      <c r="C163" s="46"/>
    </row>
    <row r="164" spans="1:3" ht="12.75">
      <c r="A164" s="34">
        <v>6026</v>
      </c>
      <c r="B164" s="210" t="s">
        <v>449</v>
      </c>
      <c r="C164" s="46"/>
    </row>
    <row r="165" spans="1:3" ht="12.75">
      <c r="A165" s="34">
        <v>7001</v>
      </c>
      <c r="B165" s="210" t="s">
        <v>450</v>
      </c>
      <c r="C165" s="46"/>
    </row>
    <row r="166" spans="1:3" ht="12.75">
      <c r="A166" s="34">
        <v>7012</v>
      </c>
      <c r="B166" s="210" t="s">
        <v>451</v>
      </c>
      <c r="C166" s="46"/>
    </row>
    <row r="167" spans="1:3" ht="12.75">
      <c r="A167" s="34">
        <v>7015</v>
      </c>
      <c r="B167" s="210" t="s">
        <v>452</v>
      </c>
      <c r="C167" s="46"/>
    </row>
    <row r="168" spans="1:3" ht="12.75">
      <c r="A168" s="34">
        <v>7016</v>
      </c>
      <c r="B168" s="210" t="s">
        <v>398</v>
      </c>
      <c r="C168" s="46"/>
    </row>
    <row r="169" spans="1:3" ht="12.75">
      <c r="A169" s="34">
        <v>7022</v>
      </c>
      <c r="B169" s="210" t="s">
        <v>406</v>
      </c>
      <c r="C169" s="46"/>
    </row>
    <row r="170" spans="1:3" ht="12.75">
      <c r="A170" s="34">
        <v>7023</v>
      </c>
      <c r="B170" s="210" t="s">
        <v>453</v>
      </c>
      <c r="C170" s="46"/>
    </row>
    <row r="171" spans="1:3" ht="12.75">
      <c r="A171" s="34">
        <v>7030</v>
      </c>
      <c r="B171" s="210" t="s">
        <v>454</v>
      </c>
      <c r="C171" s="46"/>
    </row>
    <row r="172" spans="1:3" ht="12.75">
      <c r="A172" s="34">
        <v>7035</v>
      </c>
      <c r="B172" s="210" t="s">
        <v>407</v>
      </c>
      <c r="C172" s="46"/>
    </row>
    <row r="173" spans="1:3" ht="12.75">
      <c r="A173" s="34">
        <v>7036</v>
      </c>
      <c r="B173" s="210" t="s">
        <v>455</v>
      </c>
      <c r="C173" s="46"/>
    </row>
    <row r="174" spans="1:3" ht="12.75">
      <c r="A174" s="34">
        <v>7038</v>
      </c>
      <c r="B174" s="210" t="s">
        <v>408</v>
      </c>
      <c r="C174" s="46"/>
    </row>
    <row r="175" spans="1:3" ht="12.75">
      <c r="A175" s="34">
        <v>7039</v>
      </c>
      <c r="B175" s="210" t="s">
        <v>456</v>
      </c>
      <c r="C175" s="46"/>
    </row>
    <row r="176" spans="1:3" ht="12.75">
      <c r="A176" s="34">
        <v>7040</v>
      </c>
      <c r="B176" s="210" t="s">
        <v>457</v>
      </c>
      <c r="C176" s="46"/>
    </row>
    <row r="177" spans="1:3" ht="12.75">
      <c r="A177" s="34">
        <v>7046</v>
      </c>
      <c r="B177" s="210" t="s">
        <v>458</v>
      </c>
      <c r="C177" s="46"/>
    </row>
    <row r="178" spans="1:3" ht="12.75">
      <c r="A178" s="34">
        <v>7047</v>
      </c>
      <c r="B178" s="210" t="s">
        <v>459</v>
      </c>
      <c r="C178" s="46"/>
    </row>
    <row r="179" spans="1:3" ht="12.75">
      <c r="A179" s="34">
        <v>7048</v>
      </c>
      <c r="B179" s="210" t="s">
        <v>400</v>
      </c>
      <c r="C179" s="46"/>
    </row>
    <row r="180" spans="1:3" ht="12.75">
      <c r="A180" s="34">
        <v>8001</v>
      </c>
      <c r="B180" s="210" t="s">
        <v>460</v>
      </c>
      <c r="C180" s="46"/>
    </row>
    <row r="181" spans="1:3" ht="12.75">
      <c r="A181" s="34">
        <v>8002</v>
      </c>
      <c r="B181" s="210" t="s">
        <v>461</v>
      </c>
      <c r="C181" s="46"/>
    </row>
    <row r="182" spans="1:3" ht="12.75">
      <c r="A182" s="34">
        <v>8003</v>
      </c>
      <c r="B182" s="210" t="s">
        <v>462</v>
      </c>
      <c r="C182" s="46"/>
    </row>
    <row r="183" spans="1:3" ht="12.75">
      <c r="A183" s="34">
        <v>8004</v>
      </c>
      <c r="B183" s="210" t="s">
        <v>463</v>
      </c>
      <c r="C183" s="46"/>
    </row>
    <row r="184" spans="1:3" ht="12.75">
      <c r="A184" s="34">
        <v>8007</v>
      </c>
      <c r="B184" s="210" t="s">
        <v>464</v>
      </c>
      <c r="C184" s="46"/>
    </row>
    <row r="185" spans="1:3" ht="12.75">
      <c r="A185" s="34">
        <v>8011</v>
      </c>
      <c r="B185" s="210" t="s">
        <v>465</v>
      </c>
      <c r="C185" s="46"/>
    </row>
    <row r="186" spans="1:3" ht="12.75">
      <c r="A186" s="34">
        <v>8012</v>
      </c>
      <c r="B186" s="210" t="s">
        <v>466</v>
      </c>
      <c r="C186" s="46"/>
    </row>
    <row r="187" spans="1:3" ht="12.75">
      <c r="A187" s="34">
        <v>8014</v>
      </c>
      <c r="B187" s="210" t="s">
        <v>409</v>
      </c>
      <c r="C187" s="46"/>
    </row>
    <row r="188" spans="1:3" ht="12.75">
      <c r="A188" s="34">
        <v>8016</v>
      </c>
      <c r="B188" s="210" t="s">
        <v>467</v>
      </c>
      <c r="C188" s="46"/>
    </row>
    <row r="189" spans="1:3" ht="12.75">
      <c r="A189" s="34">
        <v>8019</v>
      </c>
      <c r="B189" s="210" t="s">
        <v>468</v>
      </c>
      <c r="C189" s="46"/>
    </row>
    <row r="190" spans="1:3" ht="12.75">
      <c r="A190" s="34">
        <v>8023</v>
      </c>
      <c r="B190" s="210" t="s">
        <v>469</v>
      </c>
      <c r="C190" s="46"/>
    </row>
    <row r="191" spans="1:3" ht="12.75">
      <c r="A191" s="34">
        <v>8028</v>
      </c>
      <c r="B191" s="210" t="s">
        <v>470</v>
      </c>
      <c r="C191" s="46"/>
    </row>
    <row r="192" spans="1:3" ht="12.75">
      <c r="A192" s="34">
        <v>9001</v>
      </c>
      <c r="B192" s="210" t="s">
        <v>471</v>
      </c>
      <c r="C192" s="46"/>
    </row>
    <row r="193" spans="1:3" ht="12.75">
      <c r="A193" s="34">
        <v>9004</v>
      </c>
      <c r="B193" s="210" t="s">
        <v>472</v>
      </c>
      <c r="C193" s="46"/>
    </row>
    <row r="194" spans="1:3" ht="12.75">
      <c r="A194" s="34">
        <v>9005</v>
      </c>
      <c r="B194" s="210" t="s">
        <v>410</v>
      </c>
      <c r="C194" s="46"/>
    </row>
    <row r="195" spans="1:3" ht="12.75">
      <c r="A195" s="34">
        <v>9007</v>
      </c>
      <c r="B195" s="44" t="s">
        <v>399</v>
      </c>
      <c r="C195" s="46"/>
    </row>
    <row r="196" spans="1:3" ht="12.75">
      <c r="A196" s="34">
        <v>9010</v>
      </c>
      <c r="B196" s="210" t="s">
        <v>401</v>
      </c>
      <c r="C196" s="46"/>
    </row>
    <row r="197" spans="1:3" ht="12.75">
      <c r="A197" s="34">
        <v>9016</v>
      </c>
      <c r="B197" s="210" t="s">
        <v>403</v>
      </c>
      <c r="C197" s="46"/>
    </row>
    <row r="198" spans="1:3" ht="12.75">
      <c r="A198" s="34">
        <v>9017</v>
      </c>
      <c r="B198" s="210" t="s">
        <v>473</v>
      </c>
      <c r="C198" s="46"/>
    </row>
    <row r="199" spans="1:3" ht="12.75" customHeight="1">
      <c r="A199" s="34">
        <v>9022</v>
      </c>
      <c r="B199" s="210" t="s">
        <v>474</v>
      </c>
      <c r="C199" s="46"/>
    </row>
    <row r="200" spans="1:3" ht="12.75">
      <c r="A200" s="34">
        <v>9003</v>
      </c>
      <c r="B200" s="44" t="s">
        <v>475</v>
      </c>
      <c r="C200" s="46"/>
    </row>
    <row r="201" spans="1:3" ht="13.15" customHeight="1">
      <c r="A201" s="34">
        <v>9006</v>
      </c>
      <c r="B201" s="210" t="s">
        <v>397</v>
      </c>
      <c r="C201" s="46"/>
    </row>
    <row r="202" spans="1:3" ht="12.75">
      <c r="A202" s="34" t="s">
        <v>5</v>
      </c>
      <c r="B202" s="44" t="s">
        <v>476</v>
      </c>
      <c r="C202" s="46"/>
    </row>
    <row r="203" spans="1:3" ht="12.75">
      <c r="A203" s="34" t="s">
        <v>6</v>
      </c>
      <c r="B203" s="44" t="s">
        <v>402</v>
      </c>
      <c r="C203" s="46"/>
    </row>
    <row r="204" spans="1:3" ht="12.75">
      <c r="A204" s="34" t="s">
        <v>7</v>
      </c>
      <c r="B204" s="44" t="s">
        <v>19</v>
      </c>
      <c r="C204" s="46"/>
    </row>
    <row r="205" spans="1:3" ht="12.75">
      <c r="A205" s="34">
        <v>7006</v>
      </c>
      <c r="B205" s="44" t="s">
        <v>477</v>
      </c>
      <c r="C205" s="46"/>
    </row>
    <row r="206" spans="1:3" ht="12.75">
      <c r="A206" s="34">
        <v>7021</v>
      </c>
      <c r="B206" s="44" t="s">
        <v>478</v>
      </c>
      <c r="C206" s="46"/>
    </row>
    <row r="207" spans="1:3" ht="12.75">
      <c r="A207" s="34">
        <v>7024</v>
      </c>
      <c r="B207" s="44" t="s">
        <v>479</v>
      </c>
      <c r="C207" s="46"/>
    </row>
    <row r="208" spans="1:3" ht="12.75">
      <c r="A208" s="34" t="s">
        <v>204</v>
      </c>
      <c r="B208" s="44" t="s">
        <v>480</v>
      </c>
      <c r="C208" s="46"/>
    </row>
    <row r="209" spans="1:3" ht="12.75">
      <c r="A209" s="34" t="s">
        <v>205</v>
      </c>
      <c r="B209" s="44" t="s">
        <v>481</v>
      </c>
      <c r="C209" s="46"/>
    </row>
    <row r="210" spans="1:3" ht="12.6" customHeight="1">
      <c r="A210" s="34" t="s">
        <v>699</v>
      </c>
      <c r="B210" s="210" t="s">
        <v>701</v>
      </c>
      <c r="C210" s="36"/>
    </row>
    <row r="211" spans="1:3" ht="12.6" customHeight="1">
      <c r="A211" s="34" t="s">
        <v>700</v>
      </c>
      <c r="B211" s="210" t="s">
        <v>702</v>
      </c>
      <c r="C211" s="36"/>
    </row>
    <row r="212" spans="1:3" ht="12.75">
      <c r="A212" s="34" t="s">
        <v>4</v>
      </c>
      <c r="B212" s="44" t="s">
        <v>104</v>
      </c>
      <c r="C212" s="46"/>
    </row>
    <row r="213" spans="1:3" ht="12.75">
      <c r="A213" s="99"/>
      <c r="B213" s="47"/>
      <c r="C213" s="39"/>
    </row>
    <row r="214" spans="1:3" ht="12.75">
      <c r="A214" s="32" t="s">
        <v>345</v>
      </c>
    </row>
    <row r="215" spans="1:3">
      <c r="A215" s="209" t="s">
        <v>372</v>
      </c>
      <c r="B215" s="33" t="s">
        <v>373</v>
      </c>
      <c r="C215" s="33" t="s">
        <v>364</v>
      </c>
    </row>
    <row r="216" spans="1:3" ht="12.75">
      <c r="A216" s="34">
        <v>0</v>
      </c>
      <c r="B216" s="44" t="s">
        <v>430</v>
      </c>
      <c r="C216" s="51"/>
    </row>
    <row r="217" spans="1:3" ht="12.75">
      <c r="A217" s="34">
        <v>1001</v>
      </c>
      <c r="B217" s="211" t="s">
        <v>431</v>
      </c>
      <c r="C217" s="46"/>
    </row>
    <row r="218" spans="1:3" ht="12.75">
      <c r="A218" s="34">
        <v>1003</v>
      </c>
      <c r="B218" s="212" t="s">
        <v>432</v>
      </c>
      <c r="C218" s="46"/>
    </row>
    <row r="219" spans="1:3" ht="12.75">
      <c r="A219" s="34">
        <v>1011</v>
      </c>
      <c r="B219" s="213" t="s">
        <v>433</v>
      </c>
      <c r="C219" s="46"/>
    </row>
    <row r="220" spans="1:3" ht="12.75">
      <c r="A220" s="34">
        <v>1013</v>
      </c>
      <c r="B220" s="210" t="s">
        <v>434</v>
      </c>
      <c r="C220" s="46"/>
    </row>
    <row r="221" spans="1:3" ht="12.75">
      <c r="A221" s="34">
        <v>1015</v>
      </c>
      <c r="B221" s="210" t="s">
        <v>404</v>
      </c>
      <c r="C221" s="46"/>
    </row>
    <row r="222" spans="1:3" ht="12.75">
      <c r="A222" s="34">
        <v>3000</v>
      </c>
      <c r="B222" s="210" t="s">
        <v>435</v>
      </c>
      <c r="C222" s="46"/>
    </row>
    <row r="223" spans="1:3" ht="12.75">
      <c r="A223" s="34">
        <v>3002</v>
      </c>
      <c r="B223" s="210" t="s">
        <v>436</v>
      </c>
      <c r="C223" s="46"/>
    </row>
    <row r="224" spans="1:3" ht="12.75">
      <c r="A224" s="34">
        <v>3003</v>
      </c>
      <c r="B224" s="210" t="s">
        <v>437</v>
      </c>
      <c r="C224" s="46"/>
    </row>
    <row r="225" spans="1:3" ht="12.75">
      <c r="A225" s="34">
        <v>3004</v>
      </c>
      <c r="B225" s="210" t="s">
        <v>438</v>
      </c>
      <c r="C225" s="46"/>
    </row>
    <row r="226" spans="1:3" ht="12.75">
      <c r="A226" s="34">
        <v>3005</v>
      </c>
      <c r="B226" s="210" t="s">
        <v>439</v>
      </c>
      <c r="C226" s="46"/>
    </row>
    <row r="227" spans="1:3" ht="12.75">
      <c r="A227" s="34">
        <v>3012</v>
      </c>
      <c r="B227" s="210" t="s">
        <v>440</v>
      </c>
      <c r="C227" s="46"/>
    </row>
    <row r="228" spans="1:3" ht="12.75">
      <c r="A228" s="34">
        <v>5002</v>
      </c>
      <c r="B228" s="210" t="s">
        <v>405</v>
      </c>
      <c r="C228" s="46"/>
    </row>
    <row r="229" spans="1:3" ht="12.75">
      <c r="A229" s="34">
        <v>5005</v>
      </c>
      <c r="B229" s="210" t="s">
        <v>441</v>
      </c>
      <c r="C229" s="46"/>
    </row>
    <row r="230" spans="1:3" ht="12.75">
      <c r="A230" s="34">
        <v>5009</v>
      </c>
      <c r="B230" s="210" t="s">
        <v>442</v>
      </c>
      <c r="C230" s="46"/>
    </row>
    <row r="231" spans="1:3" ht="12.75">
      <c r="A231" s="34">
        <v>5011</v>
      </c>
      <c r="B231" s="210" t="s">
        <v>443</v>
      </c>
      <c r="C231" s="46"/>
    </row>
    <row r="232" spans="1:3" ht="12.75">
      <c r="A232" s="34">
        <v>5013</v>
      </c>
      <c r="B232" s="210" t="s">
        <v>444</v>
      </c>
      <c r="C232" s="46"/>
    </row>
    <row r="233" spans="1:3" ht="12.75">
      <c r="A233" s="34">
        <v>5018</v>
      </c>
      <c r="B233" s="210" t="s">
        <v>445</v>
      </c>
      <c r="C233" s="46"/>
    </row>
    <row r="234" spans="1:3" ht="12.75">
      <c r="A234" s="34">
        <v>6005</v>
      </c>
      <c r="B234" s="210" t="s">
        <v>413</v>
      </c>
      <c r="C234" s="46"/>
    </row>
    <row r="235" spans="1:3" ht="12.75">
      <c r="A235" s="34">
        <v>6009</v>
      </c>
      <c r="B235" s="210" t="s">
        <v>446</v>
      </c>
      <c r="C235" s="46"/>
    </row>
    <row r="236" spans="1:3" ht="12.75">
      <c r="A236" s="34">
        <v>6011</v>
      </c>
      <c r="B236" s="210" t="s">
        <v>447</v>
      </c>
      <c r="C236" s="46"/>
    </row>
    <row r="237" spans="1:3" ht="12.75">
      <c r="A237" s="34">
        <v>6018</v>
      </c>
      <c r="B237" s="210" t="s">
        <v>448</v>
      </c>
      <c r="C237" s="46"/>
    </row>
    <row r="238" spans="1:3" ht="12.75">
      <c r="A238" s="34">
        <v>6026</v>
      </c>
      <c r="B238" s="210" t="s">
        <v>449</v>
      </c>
      <c r="C238" s="46"/>
    </row>
    <row r="239" spans="1:3" ht="12.75">
      <c r="A239" s="34">
        <v>7001</v>
      </c>
      <c r="B239" s="210" t="s">
        <v>450</v>
      </c>
      <c r="C239" s="46"/>
    </row>
    <row r="240" spans="1:3" ht="12.75">
      <c r="A240" s="34">
        <v>7012</v>
      </c>
      <c r="B240" s="210" t="s">
        <v>451</v>
      </c>
      <c r="C240" s="46"/>
    </row>
    <row r="241" spans="1:3" ht="12.75">
      <c r="A241" s="34">
        <v>7015</v>
      </c>
      <c r="B241" s="210" t="s">
        <v>452</v>
      </c>
      <c r="C241" s="46"/>
    </row>
    <row r="242" spans="1:3" ht="12.75">
      <c r="A242" s="34">
        <v>7016</v>
      </c>
      <c r="B242" s="210" t="s">
        <v>398</v>
      </c>
      <c r="C242" s="46"/>
    </row>
    <row r="243" spans="1:3" ht="12.75">
      <c r="A243" s="34">
        <v>7022</v>
      </c>
      <c r="B243" s="210" t="s">
        <v>406</v>
      </c>
      <c r="C243" s="46"/>
    </row>
    <row r="244" spans="1:3" ht="12.75">
      <c r="A244" s="34">
        <v>7023</v>
      </c>
      <c r="B244" s="210" t="s">
        <v>453</v>
      </c>
      <c r="C244" s="46"/>
    </row>
    <row r="245" spans="1:3" ht="12.75">
      <c r="A245" s="34">
        <v>7030</v>
      </c>
      <c r="B245" s="210" t="s">
        <v>454</v>
      </c>
      <c r="C245" s="46"/>
    </row>
    <row r="246" spans="1:3" ht="12.75">
      <c r="A246" s="34">
        <v>7035</v>
      </c>
      <c r="B246" s="210" t="s">
        <v>407</v>
      </c>
      <c r="C246" s="46"/>
    </row>
    <row r="247" spans="1:3" ht="12.75">
      <c r="A247" s="34">
        <v>7036</v>
      </c>
      <c r="B247" s="210" t="s">
        <v>455</v>
      </c>
      <c r="C247" s="46"/>
    </row>
    <row r="248" spans="1:3" ht="12.75">
      <c r="A248" s="34">
        <v>7038</v>
      </c>
      <c r="B248" s="210" t="s">
        <v>408</v>
      </c>
      <c r="C248" s="46"/>
    </row>
    <row r="249" spans="1:3" ht="12.75">
      <c r="A249" s="34">
        <v>7039</v>
      </c>
      <c r="B249" s="210" t="s">
        <v>456</v>
      </c>
      <c r="C249" s="46"/>
    </row>
    <row r="250" spans="1:3" ht="12.75">
      <c r="A250" s="34">
        <v>7040</v>
      </c>
      <c r="B250" s="210" t="s">
        <v>457</v>
      </c>
      <c r="C250" s="46"/>
    </row>
    <row r="251" spans="1:3" ht="12.75">
      <c r="A251" s="34">
        <v>7046</v>
      </c>
      <c r="B251" s="210" t="s">
        <v>458</v>
      </c>
      <c r="C251" s="46"/>
    </row>
    <row r="252" spans="1:3" ht="12.75">
      <c r="A252" s="34">
        <v>7047</v>
      </c>
      <c r="B252" s="210" t="s">
        <v>459</v>
      </c>
      <c r="C252" s="46"/>
    </row>
    <row r="253" spans="1:3" ht="12.75">
      <c r="A253" s="34">
        <v>7048</v>
      </c>
      <c r="B253" s="210" t="s">
        <v>400</v>
      </c>
      <c r="C253" s="46"/>
    </row>
    <row r="254" spans="1:3" ht="12.75">
      <c r="A254" s="34">
        <v>8001</v>
      </c>
      <c r="B254" s="210" t="s">
        <v>460</v>
      </c>
      <c r="C254" s="46"/>
    </row>
    <row r="255" spans="1:3" ht="12.75">
      <c r="A255" s="34">
        <v>8002</v>
      </c>
      <c r="B255" s="210" t="s">
        <v>461</v>
      </c>
      <c r="C255" s="46"/>
    </row>
    <row r="256" spans="1:3" ht="12.75">
      <c r="A256" s="34">
        <v>8003</v>
      </c>
      <c r="B256" s="210" t="s">
        <v>462</v>
      </c>
      <c r="C256" s="46"/>
    </row>
    <row r="257" spans="1:3" ht="12.75">
      <c r="A257" s="34">
        <v>8004</v>
      </c>
      <c r="B257" s="210" t="s">
        <v>463</v>
      </c>
      <c r="C257" s="46"/>
    </row>
    <row r="258" spans="1:3" ht="12.75">
      <c r="A258" s="34">
        <v>8007</v>
      </c>
      <c r="B258" s="210" t="s">
        <v>464</v>
      </c>
      <c r="C258" s="46"/>
    </row>
    <row r="259" spans="1:3" ht="12.75">
      <c r="A259" s="34">
        <v>8011</v>
      </c>
      <c r="B259" s="210" t="s">
        <v>465</v>
      </c>
      <c r="C259" s="46"/>
    </row>
    <row r="260" spans="1:3" ht="12.75">
      <c r="A260" s="34">
        <v>8012</v>
      </c>
      <c r="B260" s="210" t="s">
        <v>466</v>
      </c>
      <c r="C260" s="46"/>
    </row>
    <row r="261" spans="1:3" ht="12.75">
      <c r="A261" s="34">
        <v>8014</v>
      </c>
      <c r="B261" s="210" t="s">
        <v>409</v>
      </c>
      <c r="C261" s="46"/>
    </row>
    <row r="262" spans="1:3" ht="12.75">
      <c r="A262" s="34">
        <v>8016</v>
      </c>
      <c r="B262" s="210" t="s">
        <v>467</v>
      </c>
      <c r="C262" s="46"/>
    </row>
    <row r="263" spans="1:3" ht="12.75">
      <c r="A263" s="34">
        <v>8019</v>
      </c>
      <c r="B263" s="210" t="s">
        <v>468</v>
      </c>
      <c r="C263" s="46"/>
    </row>
    <row r="264" spans="1:3" ht="12.75">
      <c r="A264" s="34">
        <v>8023</v>
      </c>
      <c r="B264" s="210" t="s">
        <v>469</v>
      </c>
      <c r="C264" s="46"/>
    </row>
    <row r="265" spans="1:3" ht="12.75">
      <c r="A265" s="34">
        <v>8028</v>
      </c>
      <c r="B265" s="210" t="s">
        <v>470</v>
      </c>
      <c r="C265" s="46"/>
    </row>
    <row r="266" spans="1:3" ht="12.75">
      <c r="A266" s="34">
        <v>9001</v>
      </c>
      <c r="B266" s="210" t="s">
        <v>471</v>
      </c>
      <c r="C266" s="46"/>
    </row>
    <row r="267" spans="1:3" ht="12.75">
      <c r="A267" s="34">
        <v>9004</v>
      </c>
      <c r="B267" s="210" t="s">
        <v>472</v>
      </c>
      <c r="C267" s="46"/>
    </row>
    <row r="268" spans="1:3" ht="12.75">
      <c r="A268" s="34">
        <v>9005</v>
      </c>
      <c r="B268" s="210" t="s">
        <v>410</v>
      </c>
      <c r="C268" s="46"/>
    </row>
    <row r="269" spans="1:3" ht="12.75">
      <c r="A269" s="34">
        <v>9007</v>
      </c>
      <c r="B269" s="44" t="s">
        <v>399</v>
      </c>
      <c r="C269" s="46"/>
    </row>
    <row r="270" spans="1:3" ht="12.75">
      <c r="A270" s="34">
        <v>9010</v>
      </c>
      <c r="B270" s="210" t="s">
        <v>401</v>
      </c>
      <c r="C270" s="46"/>
    </row>
    <row r="271" spans="1:3" ht="12.75">
      <c r="A271" s="34">
        <v>9016</v>
      </c>
      <c r="B271" s="210" t="s">
        <v>403</v>
      </c>
      <c r="C271" s="46"/>
    </row>
    <row r="272" spans="1:3" ht="12.75">
      <c r="A272" s="34">
        <v>9017</v>
      </c>
      <c r="B272" s="210" t="s">
        <v>473</v>
      </c>
      <c r="C272" s="46"/>
    </row>
    <row r="273" spans="1:3" ht="12.75">
      <c r="A273" s="34">
        <v>9022</v>
      </c>
      <c r="B273" s="210" t="s">
        <v>474</v>
      </c>
      <c r="C273" s="46"/>
    </row>
    <row r="274" spans="1:3" ht="12.75">
      <c r="A274" s="34">
        <v>9003</v>
      </c>
      <c r="B274" s="44" t="s">
        <v>475</v>
      </c>
      <c r="C274" s="46"/>
    </row>
    <row r="275" spans="1:3" ht="12.75">
      <c r="A275" s="34">
        <v>9006</v>
      </c>
      <c r="B275" s="210" t="s">
        <v>397</v>
      </c>
      <c r="C275" s="46"/>
    </row>
    <row r="276" spans="1:3" ht="12.75">
      <c r="A276" s="34" t="s">
        <v>5</v>
      </c>
      <c r="B276" s="44" t="s">
        <v>482</v>
      </c>
      <c r="C276" s="46"/>
    </row>
    <row r="277" spans="1:3" ht="12.75">
      <c r="A277" s="34" t="s">
        <v>6</v>
      </c>
      <c r="B277" s="44" t="s">
        <v>402</v>
      </c>
      <c r="C277" s="46"/>
    </row>
    <row r="278" spans="1:3" ht="12.75">
      <c r="A278" s="34">
        <v>7006</v>
      </c>
      <c r="B278" s="44" t="s">
        <v>477</v>
      </c>
      <c r="C278" s="46"/>
    </row>
    <row r="279" spans="1:3" ht="12.75">
      <c r="A279" s="34">
        <v>7021</v>
      </c>
      <c r="B279" s="44" t="s">
        <v>478</v>
      </c>
      <c r="C279" s="46"/>
    </row>
    <row r="280" spans="1:3" ht="12.75">
      <c r="A280" s="34">
        <v>7024</v>
      </c>
      <c r="B280" s="44" t="s">
        <v>479</v>
      </c>
      <c r="C280" s="46"/>
    </row>
    <row r="281" spans="1:3" ht="12.75">
      <c r="A281" s="34" t="s">
        <v>204</v>
      </c>
      <c r="B281" s="44" t="s">
        <v>480</v>
      </c>
      <c r="C281" s="46"/>
    </row>
    <row r="282" spans="1:3" ht="12.75">
      <c r="A282" s="34" t="s">
        <v>205</v>
      </c>
      <c r="B282" s="44" t="s">
        <v>481</v>
      </c>
      <c r="C282" s="46"/>
    </row>
    <row r="283" spans="1:3" ht="12.6" customHeight="1">
      <c r="A283" s="34" t="s">
        <v>699</v>
      </c>
      <c r="B283" s="210" t="s">
        <v>701</v>
      </c>
      <c r="C283" s="36"/>
    </row>
    <row r="284" spans="1:3" ht="12.6" customHeight="1">
      <c r="A284" s="34" t="s">
        <v>700</v>
      </c>
      <c r="B284" s="210" t="s">
        <v>702</v>
      </c>
      <c r="C284" s="36"/>
    </row>
    <row r="285" spans="1:3" ht="12.75">
      <c r="A285" s="48" t="s">
        <v>64</v>
      </c>
      <c r="B285" s="49" t="s">
        <v>483</v>
      </c>
      <c r="C285" s="36" t="s">
        <v>90</v>
      </c>
    </row>
    <row r="286" spans="1:3" ht="12.75">
      <c r="A286" s="34" t="s">
        <v>8</v>
      </c>
      <c r="B286" s="44" t="s">
        <v>484</v>
      </c>
      <c r="C286" s="214" t="s">
        <v>485</v>
      </c>
    </row>
    <row r="287" spans="1:3" ht="12.75">
      <c r="A287" s="34" t="s">
        <v>9</v>
      </c>
      <c r="B287" s="44" t="s">
        <v>486</v>
      </c>
      <c r="C287" s="214" t="s">
        <v>485</v>
      </c>
    </row>
    <row r="288" spans="1:3" ht="12.75">
      <c r="A288" s="34" t="s">
        <v>10</v>
      </c>
      <c r="B288" s="44" t="s">
        <v>487</v>
      </c>
      <c r="C288" s="214" t="s">
        <v>485</v>
      </c>
    </row>
    <row r="289" spans="1:3" ht="12.75">
      <c r="A289" s="34" t="s">
        <v>11</v>
      </c>
      <c r="B289" s="44" t="s">
        <v>488</v>
      </c>
      <c r="C289" s="214" t="s">
        <v>485</v>
      </c>
    </row>
    <row r="290" spans="1:3" ht="12.75">
      <c r="A290" s="34" t="s">
        <v>12</v>
      </c>
      <c r="B290" s="44" t="s">
        <v>489</v>
      </c>
      <c r="C290" s="214" t="s">
        <v>485</v>
      </c>
    </row>
    <row r="291" spans="1:3" ht="12.75">
      <c r="A291" s="52" t="s">
        <v>13</v>
      </c>
      <c r="B291" s="44" t="s">
        <v>490</v>
      </c>
      <c r="C291" s="214" t="s">
        <v>485</v>
      </c>
    </row>
    <row r="292" spans="1:3" ht="12.75">
      <c r="A292" s="52" t="s">
        <v>14</v>
      </c>
      <c r="B292" s="44" t="s">
        <v>491</v>
      </c>
      <c r="C292" s="214" t="s">
        <v>485</v>
      </c>
    </row>
    <row r="293" spans="1:3" ht="12.75">
      <c r="A293" s="34" t="s">
        <v>15</v>
      </c>
      <c r="B293" s="44" t="s">
        <v>492</v>
      </c>
      <c r="C293" s="214" t="s">
        <v>485</v>
      </c>
    </row>
    <row r="294" spans="1:3" ht="12.75">
      <c r="A294" s="52" t="s">
        <v>16</v>
      </c>
      <c r="B294" s="44" t="s">
        <v>493</v>
      </c>
      <c r="C294" s="214" t="s">
        <v>485</v>
      </c>
    </row>
    <row r="295" spans="1:3" ht="12.75">
      <c r="A295" s="34" t="s">
        <v>17</v>
      </c>
      <c r="B295" s="44" t="s">
        <v>494</v>
      </c>
      <c r="C295" s="214" t="s">
        <v>485</v>
      </c>
    </row>
    <row r="296" spans="1:3" ht="12.75">
      <c r="A296" s="52" t="s">
        <v>21</v>
      </c>
      <c r="B296" s="215" t="s">
        <v>495</v>
      </c>
      <c r="C296" s="214" t="s">
        <v>485</v>
      </c>
    </row>
    <row r="297" spans="1:3" ht="12.75">
      <c r="A297" s="52" t="s">
        <v>22</v>
      </c>
      <c r="B297" s="215" t="s">
        <v>496</v>
      </c>
      <c r="C297" s="214" t="s">
        <v>485</v>
      </c>
    </row>
    <row r="298" spans="1:3" ht="12.75">
      <c r="A298" s="34" t="s">
        <v>23</v>
      </c>
      <c r="B298" s="215" t="s">
        <v>497</v>
      </c>
      <c r="C298" s="214" t="s">
        <v>485</v>
      </c>
    </row>
    <row r="299" spans="1:3" ht="12.75">
      <c r="A299" s="52" t="s">
        <v>24</v>
      </c>
      <c r="B299" s="215" t="s">
        <v>498</v>
      </c>
      <c r="C299" s="214" t="s">
        <v>485</v>
      </c>
    </row>
    <row r="300" spans="1:3" ht="12.75">
      <c r="A300" s="34" t="s">
        <v>25</v>
      </c>
      <c r="B300" s="215" t="s">
        <v>499</v>
      </c>
      <c r="C300" s="214" t="s">
        <v>485</v>
      </c>
    </row>
    <row r="301" spans="1:3" ht="12.75">
      <c r="A301" s="34" t="s">
        <v>26</v>
      </c>
      <c r="B301" s="215" t="s">
        <v>500</v>
      </c>
      <c r="C301" s="214" t="s">
        <v>485</v>
      </c>
    </row>
    <row r="302" spans="1:3" ht="12.75">
      <c r="A302" s="52" t="s">
        <v>27</v>
      </c>
      <c r="B302" s="215" t="s">
        <v>501</v>
      </c>
      <c r="C302" s="214" t="s">
        <v>485</v>
      </c>
    </row>
    <row r="303" spans="1:3" ht="12.75">
      <c r="A303" s="52" t="s">
        <v>28</v>
      </c>
      <c r="B303" s="215" t="s">
        <v>502</v>
      </c>
      <c r="C303" s="214" t="s">
        <v>485</v>
      </c>
    </row>
    <row r="304" spans="1:3" ht="12.75">
      <c r="A304" s="52" t="s">
        <v>29</v>
      </c>
      <c r="B304" s="215" t="s">
        <v>503</v>
      </c>
      <c r="C304" s="214" t="s">
        <v>485</v>
      </c>
    </row>
    <row r="305" spans="1:10" ht="12.75">
      <c r="A305" s="52" t="s">
        <v>30</v>
      </c>
      <c r="B305" s="215" t="s">
        <v>504</v>
      </c>
      <c r="C305" s="214" t="s">
        <v>485</v>
      </c>
    </row>
    <row r="306" spans="1:10" s="99" customFormat="1" ht="12.75">
      <c r="A306" s="52" t="s">
        <v>31</v>
      </c>
      <c r="B306" s="215" t="s">
        <v>505</v>
      </c>
      <c r="C306" s="214" t="s">
        <v>485</v>
      </c>
      <c r="J306" s="31"/>
    </row>
    <row r="307" spans="1:10" ht="12" customHeight="1">
      <c r="A307" s="52" t="s">
        <v>32</v>
      </c>
      <c r="B307" s="215" t="s">
        <v>506</v>
      </c>
      <c r="C307" s="214" t="s">
        <v>485</v>
      </c>
    </row>
    <row r="308" spans="1:10" ht="12.75">
      <c r="A308" s="52" t="s">
        <v>33</v>
      </c>
      <c r="B308" s="215" t="s">
        <v>507</v>
      </c>
      <c r="C308" s="214" t="s">
        <v>485</v>
      </c>
      <c r="J308" s="99"/>
    </row>
    <row r="309" spans="1:10" ht="12.75">
      <c r="A309" s="52" t="s">
        <v>34</v>
      </c>
      <c r="B309" s="215" t="s">
        <v>508</v>
      </c>
      <c r="C309" s="214" t="s">
        <v>485</v>
      </c>
    </row>
    <row r="310" spans="1:10" ht="12.75">
      <c r="A310" s="34" t="s">
        <v>7</v>
      </c>
      <c r="B310" s="44" t="s">
        <v>19</v>
      </c>
      <c r="C310" s="46"/>
    </row>
    <row r="311" spans="1:10" ht="12.75">
      <c r="A311" s="34" t="s">
        <v>4</v>
      </c>
      <c r="B311" s="44" t="s">
        <v>509</v>
      </c>
      <c r="C311" s="46"/>
    </row>
    <row r="312" spans="1:10" ht="12.75">
      <c r="A312" s="34" t="s">
        <v>18</v>
      </c>
      <c r="B312" s="44" t="s">
        <v>510</v>
      </c>
      <c r="C312" s="214" t="s">
        <v>485</v>
      </c>
    </row>
    <row r="313" spans="1:10" ht="21" customHeight="1">
      <c r="A313" s="99"/>
      <c r="B313" s="99"/>
      <c r="C313" s="99"/>
    </row>
    <row r="314" spans="1:10" ht="12.75">
      <c r="A314" s="53" t="s">
        <v>346</v>
      </c>
    </row>
    <row r="315" spans="1:10" ht="13.15" customHeight="1">
      <c r="A315" s="209" t="s">
        <v>372</v>
      </c>
      <c r="B315" s="33" t="s">
        <v>373</v>
      </c>
      <c r="C315" s="33" t="s">
        <v>364</v>
      </c>
    </row>
    <row r="316" spans="1:10" ht="13.15" customHeight="1">
      <c r="A316" s="34" t="s">
        <v>76</v>
      </c>
      <c r="B316" s="44" t="s">
        <v>511</v>
      </c>
      <c r="C316" s="46"/>
    </row>
    <row r="317" spans="1:10" ht="13.15" customHeight="1">
      <c r="A317" s="34" t="s">
        <v>77</v>
      </c>
      <c r="B317" s="44" t="s">
        <v>512</v>
      </c>
      <c r="C317" s="46"/>
    </row>
    <row r="318" spans="1:10" ht="13.15" customHeight="1">
      <c r="A318" s="99"/>
      <c r="B318" s="47"/>
      <c r="C318" s="39"/>
    </row>
    <row r="319" spans="1:10" ht="13.15" customHeight="1">
      <c r="A319" s="32" t="s">
        <v>513</v>
      </c>
    </row>
    <row r="320" spans="1:10" ht="13.15" customHeight="1">
      <c r="A320" s="209" t="s">
        <v>372</v>
      </c>
      <c r="B320" s="33" t="s">
        <v>373</v>
      </c>
      <c r="C320" s="33" t="s">
        <v>364</v>
      </c>
    </row>
    <row r="321" spans="1:3" ht="13.15" customHeight="1">
      <c r="A321" s="54" t="s">
        <v>136</v>
      </c>
      <c r="B321" s="36" t="s">
        <v>514</v>
      </c>
      <c r="C321" s="36" t="s">
        <v>90</v>
      </c>
    </row>
    <row r="322" spans="1:3" ht="13.15" customHeight="1">
      <c r="A322" s="54" t="s">
        <v>137</v>
      </c>
      <c r="B322" s="36" t="s">
        <v>515</v>
      </c>
      <c r="C322" s="36" t="s">
        <v>90</v>
      </c>
    </row>
    <row r="323" spans="1:3" ht="13.15" customHeight="1">
      <c r="A323" s="54" t="s">
        <v>138</v>
      </c>
      <c r="B323" s="36" t="s">
        <v>516</v>
      </c>
      <c r="C323" s="50"/>
    </row>
    <row r="324" spans="1:3" ht="13.15" customHeight="1">
      <c r="A324" s="54" t="s">
        <v>139</v>
      </c>
      <c r="B324" s="36" t="s">
        <v>517</v>
      </c>
      <c r="C324" s="50"/>
    </row>
    <row r="325" spans="1:3" ht="13.15" customHeight="1">
      <c r="A325" s="54" t="s">
        <v>140</v>
      </c>
      <c r="B325" s="36" t="s">
        <v>518</v>
      </c>
      <c r="C325" s="50"/>
    </row>
    <row r="326" spans="1:3" ht="13.15" customHeight="1">
      <c r="A326" s="54" t="s">
        <v>141</v>
      </c>
      <c r="B326" s="36" t="s">
        <v>519</v>
      </c>
      <c r="C326" s="50"/>
    </row>
    <row r="327" spans="1:3" ht="13.15" customHeight="1">
      <c r="A327" s="54" t="s">
        <v>142</v>
      </c>
      <c r="B327" s="36" t="s">
        <v>520</v>
      </c>
      <c r="C327" s="50"/>
    </row>
    <row r="328" spans="1:3" ht="13.15" customHeight="1">
      <c r="A328" s="54" t="s">
        <v>143</v>
      </c>
      <c r="B328" s="36" t="s">
        <v>521</v>
      </c>
      <c r="C328" s="50"/>
    </row>
    <row r="329" spans="1:3" ht="13.15" customHeight="1">
      <c r="A329" s="54" t="s">
        <v>146</v>
      </c>
      <c r="B329" s="36" t="s">
        <v>522</v>
      </c>
      <c r="C329" s="50"/>
    </row>
    <row r="330" spans="1:3" ht="13.15" customHeight="1">
      <c r="A330" s="54" t="s">
        <v>147</v>
      </c>
      <c r="B330" s="36" t="s">
        <v>523</v>
      </c>
      <c r="C330" s="50"/>
    </row>
    <row r="331" spans="1:3" ht="13.15" customHeight="1">
      <c r="A331" s="54" t="s">
        <v>144</v>
      </c>
      <c r="B331" s="36" t="s">
        <v>524</v>
      </c>
      <c r="C331" s="50"/>
    </row>
    <row r="332" spans="1:3" ht="13.15" customHeight="1">
      <c r="A332" s="54" t="s">
        <v>145</v>
      </c>
      <c r="B332" s="36" t="s">
        <v>525</v>
      </c>
      <c r="C332" s="50"/>
    </row>
    <row r="333" spans="1:3" ht="13.15" customHeight="1">
      <c r="A333" s="54" t="s">
        <v>149</v>
      </c>
      <c r="B333" s="36" t="s">
        <v>526</v>
      </c>
      <c r="C333" s="50"/>
    </row>
    <row r="334" spans="1:3" ht="13.15" customHeight="1">
      <c r="A334" s="54" t="s">
        <v>150</v>
      </c>
      <c r="B334" s="36" t="s">
        <v>527</v>
      </c>
      <c r="C334" s="50"/>
    </row>
    <row r="335" spans="1:3" ht="13.15" customHeight="1">
      <c r="A335" s="54" t="s">
        <v>212</v>
      </c>
      <c r="B335" s="36" t="s">
        <v>528</v>
      </c>
      <c r="C335" s="50"/>
    </row>
    <row r="336" spans="1:3" ht="13.15" customHeight="1">
      <c r="A336" s="54" t="s">
        <v>213</v>
      </c>
      <c r="B336" s="36" t="s">
        <v>529</v>
      </c>
      <c r="C336" s="50"/>
    </row>
    <row r="337" spans="1:3" ht="13.15" customHeight="1">
      <c r="A337" s="54" t="s">
        <v>214</v>
      </c>
      <c r="B337" s="36" t="s">
        <v>530</v>
      </c>
      <c r="C337" s="50"/>
    </row>
    <row r="338" spans="1:3" ht="13.15" customHeight="1">
      <c r="A338" s="54" t="s">
        <v>215</v>
      </c>
      <c r="B338" s="36" t="s">
        <v>531</v>
      </c>
      <c r="C338" s="50"/>
    </row>
    <row r="339" spans="1:3" ht="13.15" customHeight="1">
      <c r="A339" s="54" t="s">
        <v>216</v>
      </c>
      <c r="B339" s="36" t="s">
        <v>532</v>
      </c>
      <c r="C339" s="50"/>
    </row>
    <row r="340" spans="1:3" ht="13.15" customHeight="1">
      <c r="A340" s="54" t="s">
        <v>217</v>
      </c>
      <c r="B340" s="36" t="s">
        <v>533</v>
      </c>
      <c r="C340" s="50"/>
    </row>
    <row r="341" spans="1:3" ht="13.15" customHeight="1">
      <c r="A341" s="54" t="s">
        <v>218</v>
      </c>
      <c r="B341" s="36" t="s">
        <v>534</v>
      </c>
      <c r="C341" s="50"/>
    </row>
    <row r="342" spans="1:3" ht="13.15" customHeight="1">
      <c r="A342" s="54" t="s">
        <v>219</v>
      </c>
      <c r="B342" s="36" t="s">
        <v>535</v>
      </c>
      <c r="C342" s="50"/>
    </row>
    <row r="343" spans="1:3" ht="13.15" customHeight="1">
      <c r="A343" s="54" t="s">
        <v>220</v>
      </c>
      <c r="B343" s="36" t="s">
        <v>536</v>
      </c>
      <c r="C343" s="50"/>
    </row>
    <row r="344" spans="1:3" ht="13.15" customHeight="1">
      <c r="A344" s="54" t="s">
        <v>221</v>
      </c>
      <c r="B344" s="36" t="s">
        <v>537</v>
      </c>
      <c r="C344" s="50"/>
    </row>
    <row r="345" spans="1:3" ht="13.15" customHeight="1">
      <c r="A345" s="54" t="s">
        <v>222</v>
      </c>
      <c r="B345" s="36" t="s">
        <v>538</v>
      </c>
      <c r="C345" s="50"/>
    </row>
    <row r="346" spans="1:3" ht="13.15" customHeight="1">
      <c r="A346" s="54" t="s">
        <v>223</v>
      </c>
      <c r="B346" s="36" t="s">
        <v>539</v>
      </c>
      <c r="C346" s="50"/>
    </row>
    <row r="347" spans="1:3" ht="13.15" customHeight="1">
      <c r="A347" s="54" t="s">
        <v>224</v>
      </c>
      <c r="B347" s="36" t="s">
        <v>540</v>
      </c>
      <c r="C347" s="50"/>
    </row>
    <row r="348" spans="1:3" ht="13.15" customHeight="1">
      <c r="A348" s="54" t="s">
        <v>225</v>
      </c>
      <c r="B348" s="36" t="s">
        <v>541</v>
      </c>
      <c r="C348" s="50"/>
    </row>
    <row r="349" spans="1:3" ht="13.15" customHeight="1">
      <c r="A349" s="192" t="s">
        <v>244</v>
      </c>
      <c r="B349" s="183" t="s">
        <v>703</v>
      </c>
      <c r="C349" s="50"/>
    </row>
    <row r="350" spans="1:3" ht="13.15" customHeight="1">
      <c r="A350" s="192" t="s">
        <v>245</v>
      </c>
      <c r="B350" s="183" t="s">
        <v>704</v>
      </c>
      <c r="C350" s="50"/>
    </row>
    <row r="351" spans="1:3" ht="13.15" customHeight="1">
      <c r="A351" s="192" t="s">
        <v>246</v>
      </c>
      <c r="B351" s="183" t="s">
        <v>705</v>
      </c>
      <c r="C351" s="50"/>
    </row>
    <row r="352" spans="1:3" ht="13.15" customHeight="1">
      <c r="A352" s="192" t="s">
        <v>247</v>
      </c>
      <c r="B352" s="183" t="s">
        <v>706</v>
      </c>
      <c r="C352" s="50"/>
    </row>
    <row r="353" spans="1:3" ht="13.15" customHeight="1">
      <c r="A353" s="192" t="s">
        <v>248</v>
      </c>
      <c r="B353" s="183" t="s">
        <v>707</v>
      </c>
      <c r="C353" s="50"/>
    </row>
    <row r="354" spans="1:3" ht="13.15" customHeight="1">
      <c r="A354" s="192" t="s">
        <v>249</v>
      </c>
      <c r="B354" s="183" t="s">
        <v>708</v>
      </c>
      <c r="C354" s="50"/>
    </row>
    <row r="355" spans="1:3" ht="13.15" customHeight="1">
      <c r="A355" s="192" t="s">
        <v>250</v>
      </c>
      <c r="B355" s="183" t="s">
        <v>709</v>
      </c>
      <c r="C355" s="50"/>
    </row>
    <row r="356" spans="1:3" ht="13.15" customHeight="1">
      <c r="A356" s="192" t="s">
        <v>251</v>
      </c>
      <c r="B356" s="183" t="s">
        <v>710</v>
      </c>
      <c r="C356" s="50"/>
    </row>
    <row r="357" spans="1:3" ht="13.15" customHeight="1">
      <c r="A357" s="192" t="s">
        <v>252</v>
      </c>
      <c r="B357" s="183" t="s">
        <v>711</v>
      </c>
      <c r="C357" s="50"/>
    </row>
    <row r="358" spans="1:3" ht="13.15" customHeight="1">
      <c r="A358" s="192" t="s">
        <v>253</v>
      </c>
      <c r="B358" s="183" t="s">
        <v>712</v>
      </c>
      <c r="C358" s="50"/>
    </row>
    <row r="359" spans="1:3" ht="13.15" customHeight="1">
      <c r="A359" s="192" t="s">
        <v>254</v>
      </c>
      <c r="B359" s="183" t="s">
        <v>713</v>
      </c>
      <c r="C359" s="50"/>
    </row>
    <row r="360" spans="1:3" ht="13.15" customHeight="1">
      <c r="A360" s="192" t="s">
        <v>255</v>
      </c>
      <c r="B360" s="183" t="s">
        <v>714</v>
      </c>
      <c r="C360" s="50"/>
    </row>
    <row r="361" spans="1:3" ht="13.15" customHeight="1">
      <c r="A361" s="192" t="s">
        <v>256</v>
      </c>
      <c r="B361" s="183" t="s">
        <v>715</v>
      </c>
      <c r="C361" s="50"/>
    </row>
    <row r="362" spans="1:3" ht="13.15" customHeight="1">
      <c r="A362" s="192" t="s">
        <v>257</v>
      </c>
      <c r="B362" s="183" t="s">
        <v>716</v>
      </c>
      <c r="C362" s="50"/>
    </row>
    <row r="363" spans="1:3" ht="13.15" customHeight="1">
      <c r="A363" s="192" t="s">
        <v>258</v>
      </c>
      <c r="B363" s="183" t="s">
        <v>717</v>
      </c>
      <c r="C363" s="50"/>
    </row>
    <row r="364" spans="1:3" ht="13.15" customHeight="1">
      <c r="A364" s="192" t="s">
        <v>259</v>
      </c>
      <c r="B364" s="183" t="s">
        <v>718</v>
      </c>
      <c r="C364" s="50"/>
    </row>
    <row r="365" spans="1:3" ht="13.15" customHeight="1">
      <c r="A365" s="192" t="s">
        <v>260</v>
      </c>
      <c r="B365" s="183" t="s">
        <v>719</v>
      </c>
      <c r="C365" s="50"/>
    </row>
    <row r="366" spans="1:3" ht="13.15" customHeight="1">
      <c r="A366" s="192" t="s">
        <v>261</v>
      </c>
      <c r="B366" s="183" t="s">
        <v>720</v>
      </c>
      <c r="C366" s="50"/>
    </row>
    <row r="367" spans="1:3" ht="13.15" customHeight="1">
      <c r="A367" s="192" t="s">
        <v>262</v>
      </c>
      <c r="B367" s="183" t="s">
        <v>721</v>
      </c>
      <c r="C367" s="50"/>
    </row>
    <row r="368" spans="1:3" ht="13.15" customHeight="1">
      <c r="A368" s="192" t="s">
        <v>263</v>
      </c>
      <c r="B368" s="183" t="s">
        <v>722</v>
      </c>
      <c r="C368" s="50"/>
    </row>
    <row r="369" spans="1:3" ht="13.15" customHeight="1">
      <c r="A369" s="192" t="s">
        <v>264</v>
      </c>
      <c r="B369" s="183" t="s">
        <v>723</v>
      </c>
      <c r="C369" s="50"/>
    </row>
    <row r="370" spans="1:3" ht="13.15" customHeight="1">
      <c r="A370" s="192" t="s">
        <v>265</v>
      </c>
      <c r="B370" s="183" t="s">
        <v>724</v>
      </c>
      <c r="C370" s="50"/>
    </row>
    <row r="371" spans="1:3" ht="13.15" customHeight="1">
      <c r="A371" s="192" t="s">
        <v>266</v>
      </c>
      <c r="B371" s="183" t="s">
        <v>725</v>
      </c>
      <c r="C371" s="50"/>
    </row>
    <row r="372" spans="1:3" ht="13.15" customHeight="1">
      <c r="A372" s="192" t="s">
        <v>267</v>
      </c>
      <c r="B372" s="183" t="s">
        <v>726</v>
      </c>
      <c r="C372" s="50"/>
    </row>
    <row r="373" spans="1:3" ht="13.15" customHeight="1">
      <c r="A373" s="192" t="s">
        <v>268</v>
      </c>
      <c r="B373" s="183" t="s">
        <v>727</v>
      </c>
      <c r="C373" s="50"/>
    </row>
    <row r="374" spans="1:3" ht="13.15" customHeight="1">
      <c r="A374" s="192" t="s">
        <v>269</v>
      </c>
      <c r="B374" s="183" t="s">
        <v>728</v>
      </c>
      <c r="C374" s="50"/>
    </row>
    <row r="375" spans="1:3" ht="13.15" customHeight="1">
      <c r="A375" s="192" t="s">
        <v>270</v>
      </c>
      <c r="B375" s="183" t="s">
        <v>729</v>
      </c>
      <c r="C375" s="50"/>
    </row>
    <row r="376" spans="1:3" ht="13.15" customHeight="1">
      <c r="A376" s="192" t="s">
        <v>271</v>
      </c>
      <c r="B376" s="183" t="s">
        <v>730</v>
      </c>
      <c r="C376" s="50"/>
    </row>
    <row r="377" spans="1:3" ht="13.15" customHeight="1">
      <c r="A377" s="192" t="s">
        <v>272</v>
      </c>
      <c r="B377" s="183" t="s">
        <v>542</v>
      </c>
      <c r="C377" s="50"/>
    </row>
    <row r="378" spans="1:3" ht="13.15" customHeight="1">
      <c r="A378" s="192" t="s">
        <v>273</v>
      </c>
      <c r="B378" s="183" t="s">
        <v>543</v>
      </c>
      <c r="C378" s="50"/>
    </row>
    <row r="379" spans="1:3" ht="13.15" customHeight="1">
      <c r="A379" s="192" t="s">
        <v>274</v>
      </c>
      <c r="B379" s="183" t="s">
        <v>544</v>
      </c>
      <c r="C379" s="50"/>
    </row>
    <row r="380" spans="1:3" ht="13.15" customHeight="1">
      <c r="A380" s="192" t="s">
        <v>275</v>
      </c>
      <c r="B380" s="183" t="s">
        <v>545</v>
      </c>
      <c r="C380" s="50"/>
    </row>
    <row r="381" spans="1:3" ht="13.15" customHeight="1">
      <c r="A381" s="192" t="s">
        <v>276</v>
      </c>
      <c r="B381" s="183" t="s">
        <v>546</v>
      </c>
      <c r="C381" s="50"/>
    </row>
    <row r="382" spans="1:3" ht="13.15" customHeight="1">
      <c r="A382" s="192" t="s">
        <v>277</v>
      </c>
      <c r="B382" s="183" t="s">
        <v>547</v>
      </c>
      <c r="C382" s="50"/>
    </row>
    <row r="383" spans="1:3" ht="13.15" customHeight="1">
      <c r="A383" s="192" t="s">
        <v>278</v>
      </c>
      <c r="B383" s="183" t="s">
        <v>548</v>
      </c>
      <c r="C383" s="50"/>
    </row>
    <row r="384" spans="1:3" ht="13.15" customHeight="1">
      <c r="A384" s="192" t="s">
        <v>279</v>
      </c>
      <c r="B384" s="183" t="s">
        <v>549</v>
      </c>
      <c r="C384" s="50"/>
    </row>
    <row r="385" spans="1:3" ht="13.15" customHeight="1">
      <c r="A385" s="192" t="s">
        <v>280</v>
      </c>
      <c r="B385" s="183" t="s">
        <v>550</v>
      </c>
      <c r="C385" s="50"/>
    </row>
    <row r="386" spans="1:3" ht="13.15" customHeight="1">
      <c r="A386" s="192" t="s">
        <v>281</v>
      </c>
      <c r="B386" s="183" t="s">
        <v>551</v>
      </c>
      <c r="C386" s="50"/>
    </row>
    <row r="387" spans="1:3" ht="13.15" customHeight="1">
      <c r="A387" s="192" t="s">
        <v>282</v>
      </c>
      <c r="B387" s="183" t="s">
        <v>552</v>
      </c>
      <c r="C387" s="50"/>
    </row>
    <row r="388" spans="1:3" ht="13.15" customHeight="1">
      <c r="A388" s="192" t="s">
        <v>283</v>
      </c>
      <c r="B388" s="183" t="s">
        <v>553</v>
      </c>
      <c r="C388" s="50"/>
    </row>
    <row r="389" spans="1:3" ht="13.15" customHeight="1">
      <c r="A389" s="192" t="s">
        <v>284</v>
      </c>
      <c r="B389" s="183" t="s">
        <v>554</v>
      </c>
      <c r="C389" s="50"/>
    </row>
    <row r="390" spans="1:3" ht="13.15" customHeight="1">
      <c r="A390" s="192" t="s">
        <v>285</v>
      </c>
      <c r="B390" s="183" t="s">
        <v>555</v>
      </c>
      <c r="C390" s="50"/>
    </row>
    <row r="391" spans="1:3" ht="13.15" customHeight="1">
      <c r="A391" s="192" t="s">
        <v>286</v>
      </c>
      <c r="B391" s="183" t="s">
        <v>556</v>
      </c>
      <c r="C391" s="50"/>
    </row>
    <row r="392" spans="1:3" ht="13.15" customHeight="1">
      <c r="A392" s="192" t="s">
        <v>287</v>
      </c>
      <c r="B392" s="183" t="s">
        <v>557</v>
      </c>
      <c r="C392" s="50"/>
    </row>
    <row r="393" spans="1:3" ht="13.15" customHeight="1">
      <c r="A393" s="192" t="s">
        <v>288</v>
      </c>
      <c r="B393" s="183" t="s">
        <v>558</v>
      </c>
      <c r="C393" s="50"/>
    </row>
    <row r="394" spans="1:3" ht="13.15" customHeight="1">
      <c r="A394" s="192" t="s">
        <v>289</v>
      </c>
      <c r="B394" s="183" t="s">
        <v>559</v>
      </c>
      <c r="C394" s="50"/>
    </row>
    <row r="395" spans="1:3" ht="13.15" customHeight="1">
      <c r="A395" s="192" t="s">
        <v>290</v>
      </c>
      <c r="B395" s="183" t="s">
        <v>560</v>
      </c>
      <c r="C395" s="50"/>
    </row>
    <row r="396" spans="1:3" ht="13.15" customHeight="1">
      <c r="A396" s="192" t="s">
        <v>291</v>
      </c>
      <c r="B396" s="183" t="s">
        <v>561</v>
      </c>
      <c r="C396" s="50"/>
    </row>
    <row r="397" spans="1:3" ht="13.15" customHeight="1">
      <c r="A397" s="192" t="s">
        <v>292</v>
      </c>
      <c r="B397" s="183" t="s">
        <v>562</v>
      </c>
      <c r="C397" s="50"/>
    </row>
    <row r="398" spans="1:3" ht="13.15" customHeight="1">
      <c r="A398" s="192" t="s">
        <v>293</v>
      </c>
      <c r="B398" s="183" t="s">
        <v>563</v>
      </c>
      <c r="C398" s="50"/>
    </row>
    <row r="399" spans="1:3" ht="13.15" customHeight="1">
      <c r="A399" s="192" t="s">
        <v>294</v>
      </c>
      <c r="B399" s="183" t="s">
        <v>564</v>
      </c>
      <c r="C399" s="50"/>
    </row>
    <row r="400" spans="1:3" ht="13.15" customHeight="1">
      <c r="A400" s="192" t="s">
        <v>295</v>
      </c>
      <c r="B400" s="183" t="s">
        <v>565</v>
      </c>
      <c r="C400" s="50"/>
    </row>
    <row r="401" spans="1:3" ht="13.15" customHeight="1">
      <c r="A401" s="192" t="s">
        <v>296</v>
      </c>
      <c r="B401" s="183" t="s">
        <v>566</v>
      </c>
      <c r="C401" s="50"/>
    </row>
    <row r="402" spans="1:3" ht="13.15" customHeight="1">
      <c r="A402" s="192" t="s">
        <v>297</v>
      </c>
      <c r="B402" s="183" t="s">
        <v>567</v>
      </c>
      <c r="C402" s="50"/>
    </row>
    <row r="403" spans="1:3" ht="13.15" customHeight="1">
      <c r="A403" s="192" t="s">
        <v>298</v>
      </c>
      <c r="B403" s="183" t="s">
        <v>568</v>
      </c>
      <c r="C403" s="50"/>
    </row>
    <row r="404" spans="1:3" ht="13.15" customHeight="1">
      <c r="A404" s="192" t="s">
        <v>299</v>
      </c>
      <c r="B404" s="183" t="s">
        <v>569</v>
      </c>
      <c r="C404" s="50"/>
    </row>
    <row r="405" spans="1:3" ht="13.15" customHeight="1">
      <c r="A405" s="218" t="s">
        <v>624</v>
      </c>
      <c r="B405" s="217" t="s">
        <v>654</v>
      </c>
      <c r="C405" s="50"/>
    </row>
    <row r="406" spans="1:3" ht="13.15" customHeight="1">
      <c r="A406" s="218" t="s">
        <v>625</v>
      </c>
      <c r="B406" s="217" t="s">
        <v>655</v>
      </c>
      <c r="C406" s="50"/>
    </row>
    <row r="407" spans="1:3" ht="13.15" customHeight="1">
      <c r="A407" s="218" t="s">
        <v>626</v>
      </c>
      <c r="B407" s="217" t="s">
        <v>656</v>
      </c>
      <c r="C407" s="50"/>
    </row>
    <row r="408" spans="1:3" ht="13.15" customHeight="1">
      <c r="A408" s="218" t="s">
        <v>627</v>
      </c>
      <c r="B408" s="217" t="s">
        <v>657</v>
      </c>
      <c r="C408" s="50"/>
    </row>
    <row r="409" spans="1:3" ht="13.15" customHeight="1">
      <c r="A409" s="218" t="s">
        <v>628</v>
      </c>
      <c r="B409" s="217" t="s">
        <v>658</v>
      </c>
      <c r="C409" s="50"/>
    </row>
    <row r="410" spans="1:3" ht="13.15" customHeight="1">
      <c r="A410" s="218" t="s">
        <v>629</v>
      </c>
      <c r="B410" s="217" t="s">
        <v>659</v>
      </c>
      <c r="C410" s="50"/>
    </row>
    <row r="411" spans="1:3" ht="13.15" customHeight="1">
      <c r="A411" s="218" t="s">
        <v>630</v>
      </c>
      <c r="B411" s="217" t="s">
        <v>660</v>
      </c>
      <c r="C411" s="50"/>
    </row>
    <row r="412" spans="1:3" ht="13.15" customHeight="1">
      <c r="A412" s="218" t="s">
        <v>631</v>
      </c>
      <c r="B412" s="217" t="s">
        <v>661</v>
      </c>
      <c r="C412" s="50"/>
    </row>
    <row r="413" spans="1:3" ht="13.15" customHeight="1">
      <c r="A413" s="218" t="s">
        <v>632</v>
      </c>
      <c r="B413" s="217" t="s">
        <v>662</v>
      </c>
      <c r="C413" s="50"/>
    </row>
    <row r="414" spans="1:3" ht="13.15" customHeight="1">
      <c r="A414" s="218" t="s">
        <v>633</v>
      </c>
      <c r="B414" s="217" t="s">
        <v>663</v>
      </c>
      <c r="C414" s="50"/>
    </row>
    <row r="415" spans="1:3" ht="13.15" customHeight="1">
      <c r="A415" s="218" t="s">
        <v>634</v>
      </c>
      <c r="B415" s="217" t="s">
        <v>731</v>
      </c>
      <c r="C415" s="50"/>
    </row>
    <row r="416" spans="1:3" ht="13.15" customHeight="1">
      <c r="A416" s="218" t="s">
        <v>635</v>
      </c>
      <c r="B416" s="217" t="s">
        <v>732</v>
      </c>
      <c r="C416" s="50"/>
    </row>
    <row r="417" spans="1:3" ht="13.15" customHeight="1">
      <c r="A417" s="218" t="s">
        <v>636</v>
      </c>
      <c r="B417" s="217" t="s">
        <v>733</v>
      </c>
      <c r="C417" s="50"/>
    </row>
    <row r="418" spans="1:3" ht="13.15" customHeight="1">
      <c r="A418" s="218" t="s">
        <v>637</v>
      </c>
      <c r="B418" s="217" t="s">
        <v>734</v>
      </c>
      <c r="C418" s="50"/>
    </row>
    <row r="419" spans="1:3" ht="13.15" customHeight="1">
      <c r="A419" s="218" t="s">
        <v>638</v>
      </c>
      <c r="B419" s="217" t="s">
        <v>735</v>
      </c>
      <c r="C419" s="50"/>
    </row>
    <row r="420" spans="1:3" ht="13.15" customHeight="1">
      <c r="A420" s="218" t="s">
        <v>639</v>
      </c>
      <c r="B420" s="217" t="s">
        <v>736</v>
      </c>
      <c r="C420" s="50"/>
    </row>
    <row r="421" spans="1:3" ht="13.15" customHeight="1">
      <c r="A421" s="218" t="s">
        <v>640</v>
      </c>
      <c r="B421" s="217" t="s">
        <v>737</v>
      </c>
      <c r="C421" s="50"/>
    </row>
    <row r="422" spans="1:3" ht="13.15" customHeight="1">
      <c r="A422" s="218" t="s">
        <v>641</v>
      </c>
      <c r="B422" s="217" t="s">
        <v>738</v>
      </c>
      <c r="C422" s="50"/>
    </row>
    <row r="423" spans="1:3" ht="13.15" customHeight="1">
      <c r="A423" s="218" t="s">
        <v>642</v>
      </c>
      <c r="B423" s="217" t="s">
        <v>739</v>
      </c>
      <c r="C423" s="50"/>
    </row>
    <row r="424" spans="1:3" ht="13.15" customHeight="1">
      <c r="A424" s="218" t="s">
        <v>643</v>
      </c>
      <c r="B424" s="217" t="s">
        <v>740</v>
      </c>
      <c r="C424" s="50"/>
    </row>
    <row r="425" spans="1:3" ht="13.15" customHeight="1">
      <c r="A425" s="218" t="s">
        <v>644</v>
      </c>
      <c r="B425" s="217" t="s">
        <v>664</v>
      </c>
      <c r="C425" s="50"/>
    </row>
    <row r="426" spans="1:3" ht="13.15" customHeight="1">
      <c r="A426" s="218" t="s">
        <v>645</v>
      </c>
      <c r="B426" s="217" t="s">
        <v>665</v>
      </c>
      <c r="C426" s="50"/>
    </row>
    <row r="427" spans="1:3" ht="13.15" customHeight="1">
      <c r="A427" s="218" t="s">
        <v>646</v>
      </c>
      <c r="B427" s="217" t="s">
        <v>666</v>
      </c>
      <c r="C427" s="50"/>
    </row>
    <row r="428" spans="1:3" ht="13.15" customHeight="1">
      <c r="A428" s="218" t="s">
        <v>647</v>
      </c>
      <c r="B428" s="217" t="s">
        <v>667</v>
      </c>
      <c r="C428" s="50"/>
    </row>
    <row r="429" spans="1:3" ht="13.15" customHeight="1">
      <c r="A429" s="218" t="s">
        <v>648</v>
      </c>
      <c r="B429" s="217" t="s">
        <v>668</v>
      </c>
      <c r="C429" s="50"/>
    </row>
    <row r="430" spans="1:3" ht="13.15" customHeight="1">
      <c r="A430" s="218" t="s">
        <v>649</v>
      </c>
      <c r="B430" s="217" t="s">
        <v>669</v>
      </c>
      <c r="C430" s="50"/>
    </row>
    <row r="431" spans="1:3" ht="13.15" customHeight="1">
      <c r="A431" s="218" t="s">
        <v>650</v>
      </c>
      <c r="B431" s="217" t="s">
        <v>670</v>
      </c>
      <c r="C431" s="50"/>
    </row>
    <row r="432" spans="1:3" ht="13.15" customHeight="1">
      <c r="A432" s="218" t="s">
        <v>651</v>
      </c>
      <c r="B432" s="217" t="s">
        <v>671</v>
      </c>
      <c r="C432" s="50"/>
    </row>
    <row r="433" spans="1:3" ht="13.15" customHeight="1">
      <c r="A433" s="218" t="s">
        <v>652</v>
      </c>
      <c r="B433" s="217" t="s">
        <v>672</v>
      </c>
      <c r="C433" s="50"/>
    </row>
    <row r="434" spans="1:3" ht="13.15" customHeight="1">
      <c r="A434" s="218" t="s">
        <v>653</v>
      </c>
      <c r="B434" s="217" t="s">
        <v>673</v>
      </c>
      <c r="C434" s="50"/>
    </row>
    <row r="435" spans="1:3" ht="13.15" customHeight="1">
      <c r="A435" s="54" t="s">
        <v>300</v>
      </c>
      <c r="B435" s="36" t="s">
        <v>570</v>
      </c>
      <c r="C435" s="36" t="s">
        <v>571</v>
      </c>
    </row>
    <row r="436" spans="1:3" ht="13.15" customHeight="1">
      <c r="A436" s="98" t="s">
        <v>206</v>
      </c>
      <c r="B436" s="36" t="s">
        <v>572</v>
      </c>
      <c r="C436" s="36" t="s">
        <v>571</v>
      </c>
    </row>
    <row r="437" spans="1:3" ht="13.15" customHeight="1">
      <c r="A437" s="54" t="s">
        <v>203</v>
      </c>
      <c r="B437" s="36" t="s">
        <v>573</v>
      </c>
      <c r="C437" s="50"/>
    </row>
    <row r="438" spans="1:3" ht="13.15" customHeight="1">
      <c r="A438" s="98" t="s">
        <v>132</v>
      </c>
      <c r="B438" s="36" t="s">
        <v>748</v>
      </c>
      <c r="C438" s="36" t="s">
        <v>574</v>
      </c>
    </row>
    <row r="439" spans="1:3" ht="13.15" customHeight="1">
      <c r="A439" s="98" t="s">
        <v>133</v>
      </c>
      <c r="B439" s="36" t="s">
        <v>749</v>
      </c>
      <c r="C439" s="36" t="s">
        <v>574</v>
      </c>
    </row>
    <row r="441" spans="1:3" ht="12.75">
      <c r="A441" s="99"/>
      <c r="B441" s="47"/>
      <c r="C441" s="39"/>
    </row>
    <row r="442" spans="1:3" ht="12.75">
      <c r="A442" s="32" t="s">
        <v>575</v>
      </c>
    </row>
    <row r="443" spans="1:3">
      <c r="A443" s="209" t="s">
        <v>372</v>
      </c>
      <c r="B443" s="33" t="s">
        <v>373</v>
      </c>
      <c r="C443" s="33" t="s">
        <v>364</v>
      </c>
    </row>
    <row r="444" spans="1:3" ht="12.75">
      <c r="A444" s="34">
        <v>0</v>
      </c>
      <c r="B444" s="44" t="s">
        <v>576</v>
      </c>
      <c r="C444" s="51"/>
    </row>
    <row r="445" spans="1:3" ht="12.75">
      <c r="A445" s="34">
        <v>1001</v>
      </c>
      <c r="B445" s="211" t="s">
        <v>431</v>
      </c>
      <c r="C445" s="46"/>
    </row>
    <row r="446" spans="1:3" ht="12.75">
      <c r="A446" s="34">
        <v>1003</v>
      </c>
      <c r="B446" s="212" t="s">
        <v>432</v>
      </c>
      <c r="C446" s="46"/>
    </row>
    <row r="447" spans="1:3" ht="12.75">
      <c r="A447" s="34">
        <v>1011</v>
      </c>
      <c r="B447" s="213" t="s">
        <v>433</v>
      </c>
      <c r="C447" s="46"/>
    </row>
    <row r="448" spans="1:3" ht="12.75">
      <c r="A448" s="34">
        <v>1013</v>
      </c>
      <c r="B448" s="210" t="s">
        <v>434</v>
      </c>
      <c r="C448" s="46"/>
    </row>
    <row r="449" spans="1:3" ht="12.75">
      <c r="A449" s="34">
        <v>1015</v>
      </c>
      <c r="B449" s="210" t="s">
        <v>404</v>
      </c>
      <c r="C449" s="46"/>
    </row>
    <row r="450" spans="1:3" ht="12.75">
      <c r="A450" s="34">
        <v>3000</v>
      </c>
      <c r="B450" s="210" t="s">
        <v>435</v>
      </c>
      <c r="C450" s="46"/>
    </row>
    <row r="451" spans="1:3" ht="12.75">
      <c r="A451" s="34">
        <v>3002</v>
      </c>
      <c r="B451" s="210" t="s">
        <v>436</v>
      </c>
      <c r="C451" s="46"/>
    </row>
    <row r="452" spans="1:3" ht="12.75">
      <c r="A452" s="34">
        <v>3003</v>
      </c>
      <c r="B452" s="210" t="s">
        <v>437</v>
      </c>
      <c r="C452" s="46"/>
    </row>
    <row r="453" spans="1:3" ht="12.75">
      <c r="A453" s="34">
        <v>3004</v>
      </c>
      <c r="B453" s="210" t="s">
        <v>438</v>
      </c>
      <c r="C453" s="46"/>
    </row>
    <row r="454" spans="1:3" ht="12.75">
      <c r="A454" s="34">
        <v>3005</v>
      </c>
      <c r="B454" s="210" t="s">
        <v>439</v>
      </c>
      <c r="C454" s="46"/>
    </row>
    <row r="455" spans="1:3" ht="12.75">
      <c r="A455" s="34">
        <v>3012</v>
      </c>
      <c r="B455" s="210" t="s">
        <v>440</v>
      </c>
      <c r="C455" s="46"/>
    </row>
    <row r="456" spans="1:3" ht="12.75">
      <c r="A456" s="34">
        <v>5002</v>
      </c>
      <c r="B456" s="210" t="s">
        <v>405</v>
      </c>
      <c r="C456" s="46"/>
    </row>
    <row r="457" spans="1:3" ht="12.75">
      <c r="A457" s="34">
        <v>5005</v>
      </c>
      <c r="B457" s="210" t="s">
        <v>441</v>
      </c>
      <c r="C457" s="46"/>
    </row>
    <row r="458" spans="1:3" ht="12.75">
      <c r="A458" s="34">
        <v>5009</v>
      </c>
      <c r="B458" s="210" t="s">
        <v>442</v>
      </c>
      <c r="C458" s="46"/>
    </row>
    <row r="459" spans="1:3" ht="12.75">
      <c r="A459" s="34">
        <v>5011</v>
      </c>
      <c r="B459" s="210" t="s">
        <v>443</v>
      </c>
      <c r="C459" s="46"/>
    </row>
    <row r="460" spans="1:3" ht="12.75">
      <c r="A460" s="34">
        <v>5013</v>
      </c>
      <c r="B460" s="210" t="s">
        <v>444</v>
      </c>
      <c r="C460" s="46"/>
    </row>
    <row r="461" spans="1:3" ht="12.75">
      <c r="A461" s="34">
        <v>5018</v>
      </c>
      <c r="B461" s="210" t="s">
        <v>445</v>
      </c>
      <c r="C461" s="46"/>
    </row>
    <row r="462" spans="1:3" ht="12.75">
      <c r="A462" s="34">
        <v>6005</v>
      </c>
      <c r="B462" s="210" t="s">
        <v>413</v>
      </c>
      <c r="C462" s="46"/>
    </row>
    <row r="463" spans="1:3" ht="12.75">
      <c r="A463" s="34">
        <v>6009</v>
      </c>
      <c r="B463" s="210" t="s">
        <v>446</v>
      </c>
      <c r="C463" s="46"/>
    </row>
    <row r="464" spans="1:3" ht="12.75">
      <c r="A464" s="34">
        <v>6011</v>
      </c>
      <c r="B464" s="210" t="s">
        <v>447</v>
      </c>
      <c r="C464" s="46"/>
    </row>
    <row r="465" spans="1:3" ht="12.75">
      <c r="A465" s="34">
        <v>6018</v>
      </c>
      <c r="B465" s="210" t="s">
        <v>448</v>
      </c>
      <c r="C465" s="46"/>
    </row>
    <row r="466" spans="1:3" ht="12.75">
      <c r="A466" s="34">
        <v>6026</v>
      </c>
      <c r="B466" s="210" t="s">
        <v>449</v>
      </c>
      <c r="C466" s="46"/>
    </row>
    <row r="467" spans="1:3" ht="12.75">
      <c r="A467" s="34">
        <v>7001</v>
      </c>
      <c r="B467" s="210" t="s">
        <v>450</v>
      </c>
      <c r="C467" s="46"/>
    </row>
    <row r="468" spans="1:3" ht="12.75">
      <c r="A468" s="34">
        <v>7012</v>
      </c>
      <c r="B468" s="210" t="s">
        <v>451</v>
      </c>
      <c r="C468" s="46"/>
    </row>
    <row r="469" spans="1:3" ht="12.75">
      <c r="A469" s="34">
        <v>7015</v>
      </c>
      <c r="B469" s="210" t="s">
        <v>452</v>
      </c>
      <c r="C469" s="46"/>
    </row>
    <row r="470" spans="1:3" ht="12.75">
      <c r="A470" s="34">
        <v>7016</v>
      </c>
      <c r="B470" s="210" t="s">
        <v>398</v>
      </c>
      <c r="C470" s="46"/>
    </row>
    <row r="471" spans="1:3" ht="12.75">
      <c r="A471" s="34">
        <v>7022</v>
      </c>
      <c r="B471" s="210" t="s">
        <v>406</v>
      </c>
      <c r="C471" s="46"/>
    </row>
    <row r="472" spans="1:3" ht="12.75">
      <c r="A472" s="34">
        <v>7023</v>
      </c>
      <c r="B472" s="210" t="s">
        <v>453</v>
      </c>
      <c r="C472" s="46"/>
    </row>
    <row r="473" spans="1:3" ht="12.75">
      <c r="A473" s="34">
        <v>7030</v>
      </c>
      <c r="B473" s="210" t="s">
        <v>454</v>
      </c>
      <c r="C473" s="46"/>
    </row>
    <row r="474" spans="1:3" ht="12.75">
      <c r="A474" s="34">
        <v>7035</v>
      </c>
      <c r="B474" s="210" t="s">
        <v>407</v>
      </c>
      <c r="C474" s="46"/>
    </row>
    <row r="475" spans="1:3" ht="12.75">
      <c r="A475" s="34">
        <v>7036</v>
      </c>
      <c r="B475" s="210" t="s">
        <v>455</v>
      </c>
      <c r="C475" s="46"/>
    </row>
    <row r="476" spans="1:3" ht="12.75">
      <c r="A476" s="34">
        <v>7038</v>
      </c>
      <c r="B476" s="210" t="s">
        <v>408</v>
      </c>
      <c r="C476" s="46"/>
    </row>
    <row r="477" spans="1:3" ht="12.75">
      <c r="A477" s="34">
        <v>7039</v>
      </c>
      <c r="B477" s="210" t="s">
        <v>456</v>
      </c>
      <c r="C477" s="46"/>
    </row>
    <row r="478" spans="1:3" ht="12.75">
      <c r="A478" s="34">
        <v>7040</v>
      </c>
      <c r="B478" s="210" t="s">
        <v>457</v>
      </c>
      <c r="C478" s="46"/>
    </row>
    <row r="479" spans="1:3" ht="12.75">
      <c r="A479" s="34">
        <v>7046</v>
      </c>
      <c r="B479" s="210" t="s">
        <v>458</v>
      </c>
      <c r="C479" s="46"/>
    </row>
    <row r="480" spans="1:3" ht="12.75">
      <c r="A480" s="34">
        <v>7047</v>
      </c>
      <c r="B480" s="210" t="s">
        <v>459</v>
      </c>
      <c r="C480" s="46"/>
    </row>
    <row r="481" spans="1:3" ht="12.75">
      <c r="A481" s="34">
        <v>7048</v>
      </c>
      <c r="B481" s="210" t="s">
        <v>400</v>
      </c>
      <c r="C481" s="46"/>
    </row>
    <row r="482" spans="1:3" ht="12.75">
      <c r="A482" s="34">
        <v>8001</v>
      </c>
      <c r="B482" s="210" t="s">
        <v>460</v>
      </c>
      <c r="C482" s="46"/>
    </row>
    <row r="483" spans="1:3" ht="12.75">
      <c r="A483" s="34">
        <v>8002</v>
      </c>
      <c r="B483" s="210" t="s">
        <v>461</v>
      </c>
      <c r="C483" s="46"/>
    </row>
    <row r="484" spans="1:3" ht="12.75">
      <c r="A484" s="34">
        <v>8003</v>
      </c>
      <c r="B484" s="210" t="s">
        <v>462</v>
      </c>
      <c r="C484" s="46"/>
    </row>
    <row r="485" spans="1:3" ht="12.75">
      <c r="A485" s="34">
        <v>8004</v>
      </c>
      <c r="B485" s="210" t="s">
        <v>463</v>
      </c>
      <c r="C485" s="46"/>
    </row>
    <row r="486" spans="1:3" ht="12.75">
      <c r="A486" s="34">
        <v>8007</v>
      </c>
      <c r="B486" s="210" t="s">
        <v>464</v>
      </c>
      <c r="C486" s="46"/>
    </row>
    <row r="487" spans="1:3" ht="12.75">
      <c r="A487" s="34">
        <v>8011</v>
      </c>
      <c r="B487" s="210" t="s">
        <v>465</v>
      </c>
      <c r="C487" s="46"/>
    </row>
    <row r="488" spans="1:3" ht="12.75">
      <c r="A488" s="34">
        <v>8012</v>
      </c>
      <c r="B488" s="210" t="s">
        <v>466</v>
      </c>
      <c r="C488" s="46"/>
    </row>
    <row r="489" spans="1:3" ht="12.75">
      <c r="A489" s="34">
        <v>8014</v>
      </c>
      <c r="B489" s="210" t="s">
        <v>409</v>
      </c>
      <c r="C489" s="46"/>
    </row>
    <row r="490" spans="1:3" ht="12.75">
      <c r="A490" s="34">
        <v>8016</v>
      </c>
      <c r="B490" s="210" t="s">
        <v>467</v>
      </c>
      <c r="C490" s="46"/>
    </row>
    <row r="491" spans="1:3" ht="12.75">
      <c r="A491" s="34">
        <v>8019</v>
      </c>
      <c r="B491" s="210" t="s">
        <v>468</v>
      </c>
      <c r="C491" s="46"/>
    </row>
    <row r="492" spans="1:3" ht="12.75">
      <c r="A492" s="34">
        <v>8023</v>
      </c>
      <c r="B492" s="210" t="s">
        <v>469</v>
      </c>
      <c r="C492" s="46"/>
    </row>
    <row r="493" spans="1:3" ht="12.75">
      <c r="A493" s="34">
        <v>8028</v>
      </c>
      <c r="B493" s="210" t="s">
        <v>470</v>
      </c>
      <c r="C493" s="46"/>
    </row>
    <row r="494" spans="1:3" ht="12.75">
      <c r="A494" s="34">
        <v>9001</v>
      </c>
      <c r="B494" s="210" t="s">
        <v>471</v>
      </c>
      <c r="C494" s="46"/>
    </row>
    <row r="495" spans="1:3" ht="12.75">
      <c r="A495" s="34">
        <v>9003</v>
      </c>
      <c r="B495" s="44" t="s">
        <v>475</v>
      </c>
      <c r="C495" s="46"/>
    </row>
    <row r="496" spans="1:3" ht="12.75">
      <c r="A496" s="34">
        <v>9004</v>
      </c>
      <c r="B496" s="210" t="s">
        <v>472</v>
      </c>
      <c r="C496" s="46"/>
    </row>
    <row r="497" spans="1:3" ht="12.75">
      <c r="A497" s="34">
        <v>9005</v>
      </c>
      <c r="B497" s="210" t="s">
        <v>410</v>
      </c>
      <c r="C497" s="46"/>
    </row>
    <row r="498" spans="1:3" ht="12.75">
      <c r="A498" s="34">
        <v>9006</v>
      </c>
      <c r="B498" s="210" t="s">
        <v>397</v>
      </c>
      <c r="C498" s="46"/>
    </row>
    <row r="499" spans="1:3" ht="12.75">
      <c r="A499" s="34">
        <v>9007</v>
      </c>
      <c r="B499" s="44" t="s">
        <v>399</v>
      </c>
      <c r="C499" s="46"/>
    </row>
    <row r="500" spans="1:3" ht="12.75">
      <c r="A500" s="34">
        <v>9010</v>
      </c>
      <c r="B500" s="210" t="s">
        <v>401</v>
      </c>
      <c r="C500" s="46"/>
    </row>
    <row r="501" spans="1:3" ht="12.75">
      <c r="A501" s="34">
        <v>9016</v>
      </c>
      <c r="B501" s="210" t="s">
        <v>403</v>
      </c>
      <c r="C501" s="46"/>
    </row>
    <row r="502" spans="1:3" ht="12.75">
      <c r="A502" s="34">
        <v>9017</v>
      </c>
      <c r="B502" s="210" t="s">
        <v>473</v>
      </c>
      <c r="C502" s="46"/>
    </row>
    <row r="503" spans="1:3" ht="12.75">
      <c r="A503" s="34">
        <v>9022</v>
      </c>
      <c r="B503" s="210" t="s">
        <v>474</v>
      </c>
      <c r="C503" s="46"/>
    </row>
    <row r="504" spans="1:3" ht="12.75">
      <c r="A504" s="34" t="s">
        <v>577</v>
      </c>
      <c r="B504" s="210" t="s">
        <v>578</v>
      </c>
      <c r="C504" s="36" t="s">
        <v>579</v>
      </c>
    </row>
    <row r="505" spans="1:3" ht="12.75">
      <c r="A505" s="34" t="s">
        <v>5</v>
      </c>
      <c r="B505" s="44" t="s">
        <v>482</v>
      </c>
      <c r="C505" s="46"/>
    </row>
    <row r="506" spans="1:3" ht="12.75">
      <c r="A506" s="34" t="s">
        <v>6</v>
      </c>
      <c r="B506" s="44" t="s">
        <v>402</v>
      </c>
      <c r="C506" s="46"/>
    </row>
    <row r="507" spans="1:3" ht="12.75">
      <c r="A507" s="34">
        <v>7006</v>
      </c>
      <c r="B507" s="44" t="s">
        <v>477</v>
      </c>
      <c r="C507" s="46"/>
    </row>
    <row r="508" spans="1:3" ht="12.75">
      <c r="A508" s="34">
        <v>7021</v>
      </c>
      <c r="B508" s="44" t="s">
        <v>478</v>
      </c>
      <c r="C508" s="46"/>
    </row>
    <row r="509" spans="1:3" ht="12.75">
      <c r="A509" s="34">
        <v>7024</v>
      </c>
      <c r="B509" s="44" t="s">
        <v>479</v>
      </c>
      <c r="C509" s="46"/>
    </row>
    <row r="510" spans="1:3" ht="12.75">
      <c r="A510" s="34" t="s">
        <v>204</v>
      </c>
      <c r="B510" s="44" t="s">
        <v>480</v>
      </c>
      <c r="C510" s="46"/>
    </row>
    <row r="511" spans="1:3" ht="12.75">
      <c r="A511" s="34" t="s">
        <v>205</v>
      </c>
      <c r="B511" s="44" t="s">
        <v>481</v>
      </c>
      <c r="C511" s="46"/>
    </row>
    <row r="512" spans="1:3" ht="12.6" customHeight="1">
      <c r="A512" s="34" t="s">
        <v>699</v>
      </c>
      <c r="B512" s="210" t="s">
        <v>701</v>
      </c>
      <c r="C512" s="36"/>
    </row>
    <row r="513" spans="1:3" ht="12.6" customHeight="1">
      <c r="A513" s="34" t="s">
        <v>700</v>
      </c>
      <c r="B513" s="210" t="s">
        <v>702</v>
      </c>
      <c r="C513" s="36"/>
    </row>
    <row r="514" spans="1:3" ht="12.75">
      <c r="A514" s="54" t="s">
        <v>64</v>
      </c>
      <c r="B514" s="36" t="s">
        <v>580</v>
      </c>
      <c r="C514" s="50"/>
    </row>
    <row r="515" spans="1:3" ht="12.75">
      <c r="A515" s="54" t="s">
        <v>581</v>
      </c>
      <c r="B515" s="36" t="s">
        <v>582</v>
      </c>
      <c r="C515" s="36" t="s">
        <v>579</v>
      </c>
    </row>
    <row r="516" spans="1:3" ht="12.75">
      <c r="A516" s="34" t="s">
        <v>8</v>
      </c>
      <c r="B516" s="44" t="s">
        <v>484</v>
      </c>
      <c r="C516" s="214" t="s">
        <v>485</v>
      </c>
    </row>
    <row r="517" spans="1:3" ht="12.75">
      <c r="A517" s="34" t="s">
        <v>9</v>
      </c>
      <c r="B517" s="44" t="s">
        <v>486</v>
      </c>
      <c r="C517" s="214" t="s">
        <v>485</v>
      </c>
    </row>
    <row r="518" spans="1:3" ht="12.75">
      <c r="A518" s="34" t="s">
        <v>10</v>
      </c>
      <c r="B518" s="44" t="s">
        <v>487</v>
      </c>
      <c r="C518" s="214" t="s">
        <v>485</v>
      </c>
    </row>
    <row r="519" spans="1:3" ht="12.75">
      <c r="A519" s="34" t="s">
        <v>11</v>
      </c>
      <c r="B519" s="44" t="s">
        <v>488</v>
      </c>
      <c r="C519" s="214" t="s">
        <v>485</v>
      </c>
    </row>
    <row r="520" spans="1:3" ht="12.75">
      <c r="A520" s="34" t="s">
        <v>12</v>
      </c>
      <c r="B520" s="44" t="s">
        <v>489</v>
      </c>
      <c r="C520" s="214" t="s">
        <v>485</v>
      </c>
    </row>
    <row r="521" spans="1:3" ht="12.75">
      <c r="A521" s="52" t="s">
        <v>13</v>
      </c>
      <c r="B521" s="44" t="s">
        <v>490</v>
      </c>
      <c r="C521" s="214" t="s">
        <v>485</v>
      </c>
    </row>
    <row r="522" spans="1:3" ht="12.75">
      <c r="A522" s="52" t="s">
        <v>14</v>
      </c>
      <c r="B522" s="44" t="s">
        <v>491</v>
      </c>
      <c r="C522" s="214" t="s">
        <v>485</v>
      </c>
    </row>
    <row r="523" spans="1:3" ht="12.75">
      <c r="A523" s="34" t="s">
        <v>15</v>
      </c>
      <c r="B523" s="44" t="s">
        <v>492</v>
      </c>
      <c r="C523" s="214" t="s">
        <v>485</v>
      </c>
    </row>
    <row r="524" spans="1:3" ht="12.75">
      <c r="A524" s="52" t="s">
        <v>16</v>
      </c>
      <c r="B524" s="44" t="s">
        <v>493</v>
      </c>
      <c r="C524" s="214" t="s">
        <v>485</v>
      </c>
    </row>
    <row r="525" spans="1:3" ht="12.75">
      <c r="A525" s="34" t="s">
        <v>17</v>
      </c>
      <c r="B525" s="44" t="s">
        <v>494</v>
      </c>
      <c r="C525" s="214" t="s">
        <v>485</v>
      </c>
    </row>
    <row r="526" spans="1:3" ht="12.75">
      <c r="A526" s="52" t="s">
        <v>21</v>
      </c>
      <c r="B526" s="215" t="s">
        <v>495</v>
      </c>
      <c r="C526" s="214" t="s">
        <v>485</v>
      </c>
    </row>
    <row r="527" spans="1:3" ht="12.75">
      <c r="A527" s="52" t="s">
        <v>22</v>
      </c>
      <c r="B527" s="215" t="s">
        <v>496</v>
      </c>
      <c r="C527" s="214" t="s">
        <v>485</v>
      </c>
    </row>
    <row r="528" spans="1:3" ht="12.75">
      <c r="A528" s="34" t="s">
        <v>23</v>
      </c>
      <c r="B528" s="215" t="s">
        <v>497</v>
      </c>
      <c r="C528" s="214" t="s">
        <v>485</v>
      </c>
    </row>
    <row r="529" spans="1:3" ht="12.75">
      <c r="A529" s="52" t="s">
        <v>24</v>
      </c>
      <c r="B529" s="215" t="s">
        <v>498</v>
      </c>
      <c r="C529" s="214" t="s">
        <v>485</v>
      </c>
    </row>
    <row r="530" spans="1:3" ht="12.75">
      <c r="A530" s="34" t="s">
        <v>25</v>
      </c>
      <c r="B530" s="215" t="s">
        <v>499</v>
      </c>
      <c r="C530" s="214" t="s">
        <v>485</v>
      </c>
    </row>
    <row r="531" spans="1:3" ht="12.75">
      <c r="A531" s="34" t="s">
        <v>26</v>
      </c>
      <c r="B531" s="215" t="s">
        <v>500</v>
      </c>
      <c r="C531" s="214" t="s">
        <v>485</v>
      </c>
    </row>
    <row r="532" spans="1:3" ht="12.75">
      <c r="A532" s="52" t="s">
        <v>27</v>
      </c>
      <c r="B532" s="215" t="s">
        <v>501</v>
      </c>
      <c r="C532" s="214" t="s">
        <v>485</v>
      </c>
    </row>
    <row r="533" spans="1:3" ht="12.75">
      <c r="A533" s="52" t="s">
        <v>28</v>
      </c>
      <c r="B533" s="215" t="s">
        <v>502</v>
      </c>
      <c r="C533" s="214" t="s">
        <v>485</v>
      </c>
    </row>
    <row r="534" spans="1:3" ht="12.75">
      <c r="A534" s="52" t="s">
        <v>29</v>
      </c>
      <c r="B534" s="215" t="s">
        <v>503</v>
      </c>
      <c r="C534" s="214" t="s">
        <v>485</v>
      </c>
    </row>
    <row r="535" spans="1:3" ht="13.15" customHeight="1">
      <c r="A535" s="52" t="s">
        <v>30</v>
      </c>
      <c r="B535" s="215" t="s">
        <v>504</v>
      </c>
      <c r="C535" s="214" t="s">
        <v>485</v>
      </c>
    </row>
    <row r="536" spans="1:3" ht="13.15" customHeight="1">
      <c r="A536" s="52" t="s">
        <v>31</v>
      </c>
      <c r="B536" s="215" t="s">
        <v>505</v>
      </c>
      <c r="C536" s="214" t="s">
        <v>485</v>
      </c>
    </row>
    <row r="537" spans="1:3" ht="13.15" customHeight="1">
      <c r="A537" s="52" t="s">
        <v>32</v>
      </c>
      <c r="B537" s="215" t="s">
        <v>506</v>
      </c>
      <c r="C537" s="214" t="s">
        <v>485</v>
      </c>
    </row>
    <row r="538" spans="1:3" ht="13.15" customHeight="1">
      <c r="A538" s="52" t="s">
        <v>33</v>
      </c>
      <c r="B538" s="215" t="s">
        <v>507</v>
      </c>
      <c r="C538" s="214" t="s">
        <v>485</v>
      </c>
    </row>
    <row r="539" spans="1:3" ht="13.15" customHeight="1">
      <c r="A539" s="52" t="s">
        <v>34</v>
      </c>
      <c r="B539" s="215" t="s">
        <v>508</v>
      </c>
      <c r="C539" s="214" t="s">
        <v>485</v>
      </c>
    </row>
    <row r="540" spans="1:3" ht="13.15" customHeight="1">
      <c r="A540" s="34" t="s">
        <v>7</v>
      </c>
      <c r="B540" s="44" t="s">
        <v>19</v>
      </c>
      <c r="C540" s="46"/>
    </row>
    <row r="541" spans="1:3" ht="13.15" customHeight="1">
      <c r="A541" s="34" t="s">
        <v>4</v>
      </c>
      <c r="B541" s="44" t="s">
        <v>583</v>
      </c>
      <c r="C541" s="46"/>
    </row>
    <row r="542" spans="1:3" ht="13.15" customHeight="1">
      <c r="A542" s="34" t="s">
        <v>18</v>
      </c>
      <c r="B542" s="44" t="s">
        <v>584</v>
      </c>
      <c r="C542" s="214" t="s">
        <v>485</v>
      </c>
    </row>
    <row r="543" spans="1:3" ht="13.15" customHeight="1">
      <c r="A543" s="99"/>
      <c r="B543" s="47"/>
      <c r="C543" s="216"/>
    </row>
    <row r="544" spans="1:3" ht="13.15" customHeight="1">
      <c r="A544" s="32" t="s">
        <v>585</v>
      </c>
    </row>
    <row r="545" spans="1:16" s="102" customFormat="1" ht="13.15" customHeight="1">
      <c r="A545" s="209" t="s">
        <v>372</v>
      </c>
      <c r="B545" s="33" t="s">
        <v>373</v>
      </c>
      <c r="C545" s="33" t="s">
        <v>364</v>
      </c>
      <c r="J545" s="31"/>
    </row>
    <row r="546" spans="1:16" s="102" customFormat="1" ht="13.15" customHeight="1">
      <c r="A546" s="54">
        <v>0</v>
      </c>
      <c r="B546" s="49" t="s">
        <v>586</v>
      </c>
      <c r="C546" s="49"/>
      <c r="J546" s="31"/>
    </row>
    <row r="547" spans="1:16" s="102" customFormat="1" ht="26.25" customHeight="1">
      <c r="A547" s="54" t="s">
        <v>210</v>
      </c>
      <c r="B547" s="49" t="s">
        <v>587</v>
      </c>
      <c r="C547" s="232" t="s">
        <v>588</v>
      </c>
    </row>
    <row r="548" spans="1:16" s="102" customFormat="1" ht="26.25" customHeight="1">
      <c r="A548" s="54" t="s">
        <v>211</v>
      </c>
      <c r="B548" s="49" t="s">
        <v>589</v>
      </c>
      <c r="C548" s="232" t="s">
        <v>588</v>
      </c>
    </row>
    <row r="549" spans="1:16" ht="12.75">
      <c r="A549" s="55"/>
      <c r="B549" s="56"/>
      <c r="C549" s="56"/>
      <c r="D549" s="57"/>
      <c r="E549" s="57"/>
      <c r="F549" s="57"/>
      <c r="G549" s="57"/>
      <c r="H549" s="57"/>
      <c r="J549" s="102"/>
    </row>
    <row r="550" spans="1:16" ht="12.75">
      <c r="A550" s="103" t="s">
        <v>355</v>
      </c>
      <c r="J550" s="102"/>
    </row>
    <row r="551" spans="1:16" ht="12.75">
      <c r="A551" s="209" t="s">
        <v>372</v>
      </c>
      <c r="B551" s="33" t="s">
        <v>373</v>
      </c>
      <c r="C551" s="33" t="s">
        <v>364</v>
      </c>
      <c r="F551" s="180" t="s">
        <v>608</v>
      </c>
    </row>
    <row r="552" spans="1:16" ht="12.75">
      <c r="A552" s="54" t="s">
        <v>82</v>
      </c>
      <c r="B552" s="49" t="s">
        <v>590</v>
      </c>
      <c r="C552" s="50"/>
      <c r="K552" s="39"/>
    </row>
    <row r="553" spans="1:16" ht="12.75">
      <c r="A553" s="54">
        <v>0</v>
      </c>
      <c r="B553" s="49" t="s">
        <v>586</v>
      </c>
      <c r="C553" s="35" t="s">
        <v>591</v>
      </c>
      <c r="F553" s="180" t="s">
        <v>609</v>
      </c>
      <c r="K553" s="181"/>
      <c r="O553" s="180" t="s">
        <v>611</v>
      </c>
      <c r="P553" s="181"/>
    </row>
    <row r="554" spans="1:16" ht="12.75">
      <c r="A554" s="55"/>
      <c r="B554" s="56"/>
      <c r="C554" s="56"/>
    </row>
    <row r="555" spans="1:16" ht="12.75">
      <c r="A555" s="107" t="s">
        <v>592</v>
      </c>
      <c r="J555" s="180" t="s">
        <v>610</v>
      </c>
    </row>
    <row r="556" spans="1:16">
      <c r="A556" s="209" t="s">
        <v>372</v>
      </c>
      <c r="B556" s="33" t="s">
        <v>373</v>
      </c>
      <c r="C556" s="33" t="s">
        <v>364</v>
      </c>
    </row>
    <row r="557" spans="1:16" ht="12.75">
      <c r="A557" s="18" t="s">
        <v>110</v>
      </c>
      <c r="B557" s="49" t="s">
        <v>593</v>
      </c>
      <c r="C557" s="35" t="s">
        <v>594</v>
      </c>
    </row>
    <row r="558" spans="1:16" ht="12.75">
      <c r="A558" s="18" t="s">
        <v>111</v>
      </c>
      <c r="B558" s="49" t="s">
        <v>595</v>
      </c>
      <c r="C558" s="35" t="s">
        <v>594</v>
      </c>
    </row>
    <row r="559" spans="1:16" ht="12.75">
      <c r="A559" s="18" t="s">
        <v>112</v>
      </c>
      <c r="B559" s="49" t="s">
        <v>596</v>
      </c>
      <c r="C559" s="35" t="s">
        <v>594</v>
      </c>
    </row>
    <row r="560" spans="1:16" ht="12.75">
      <c r="A560" s="18" t="s">
        <v>113</v>
      </c>
      <c r="B560" s="49" t="s">
        <v>597</v>
      </c>
      <c r="C560" s="35" t="s">
        <v>594</v>
      </c>
    </row>
    <row r="561" spans="1:3" ht="12.75">
      <c r="A561" s="18" t="s">
        <v>151</v>
      </c>
      <c r="B561" s="49" t="s">
        <v>598</v>
      </c>
      <c r="C561" s="35" t="s">
        <v>594</v>
      </c>
    </row>
    <row r="562" spans="1:3" ht="12.75">
      <c r="A562" s="18" t="s">
        <v>152</v>
      </c>
      <c r="B562" s="49" t="s">
        <v>599</v>
      </c>
      <c r="C562" s="35" t="s">
        <v>594</v>
      </c>
    </row>
    <row r="563" spans="1:3" ht="12.75">
      <c r="A563" s="18" t="s">
        <v>153</v>
      </c>
      <c r="B563" s="49" t="s">
        <v>600</v>
      </c>
      <c r="C563" s="35" t="s">
        <v>594</v>
      </c>
    </row>
    <row r="564" spans="1:3" ht="12.75">
      <c r="A564" s="18" t="s">
        <v>154</v>
      </c>
      <c r="B564" s="49" t="s">
        <v>601</v>
      </c>
      <c r="C564" s="35" t="s">
        <v>594</v>
      </c>
    </row>
    <row r="565" spans="1:3" ht="12.75">
      <c r="A565" s="49" t="s">
        <v>155</v>
      </c>
      <c r="B565" s="49" t="s">
        <v>602</v>
      </c>
      <c r="C565" s="35" t="s">
        <v>594</v>
      </c>
    </row>
    <row r="566" spans="1:3" ht="12.75">
      <c r="A566" s="49" t="s">
        <v>156</v>
      </c>
      <c r="B566" s="49" t="s">
        <v>603</v>
      </c>
      <c r="C566" s="35" t="s">
        <v>594</v>
      </c>
    </row>
    <row r="567" spans="1:3" ht="12.75">
      <c r="A567" s="49" t="s">
        <v>157</v>
      </c>
      <c r="B567" s="49" t="s">
        <v>604</v>
      </c>
      <c r="C567" s="35" t="s">
        <v>594</v>
      </c>
    </row>
    <row r="568" spans="1:3" ht="12.75">
      <c r="A568" s="49" t="s">
        <v>158</v>
      </c>
      <c r="B568" s="49" t="s">
        <v>605</v>
      </c>
      <c r="C568" s="35" t="s">
        <v>594</v>
      </c>
    </row>
    <row r="569" spans="1:3" ht="12.75">
      <c r="A569" s="230" t="s">
        <v>674</v>
      </c>
      <c r="B569" s="49" t="s">
        <v>678</v>
      </c>
      <c r="C569" s="35" t="s">
        <v>594</v>
      </c>
    </row>
    <row r="570" spans="1:3" ht="12.75">
      <c r="A570" s="230" t="s">
        <v>675</v>
      </c>
      <c r="B570" s="49" t="s">
        <v>679</v>
      </c>
      <c r="C570" s="35" t="s">
        <v>594</v>
      </c>
    </row>
    <row r="571" spans="1:3" ht="12.75">
      <c r="A571" s="230" t="s">
        <v>676</v>
      </c>
      <c r="B571" s="49" t="s">
        <v>680</v>
      </c>
      <c r="C571" s="35" t="s">
        <v>594</v>
      </c>
    </row>
    <row r="572" spans="1:3" ht="12.75">
      <c r="A572" s="230" t="s">
        <v>677</v>
      </c>
      <c r="B572" s="49" t="s">
        <v>681</v>
      </c>
      <c r="C572" s="35" t="s">
        <v>594</v>
      </c>
    </row>
    <row r="573" spans="1:3" ht="12.75">
      <c r="A573" s="18" t="s">
        <v>779</v>
      </c>
      <c r="B573" s="183" t="s">
        <v>795</v>
      </c>
      <c r="C573" s="35" t="s">
        <v>594</v>
      </c>
    </row>
    <row r="574" spans="1:3" ht="12.75">
      <c r="A574" s="18" t="s">
        <v>780</v>
      </c>
      <c r="B574" s="183" t="s">
        <v>796</v>
      </c>
      <c r="C574" s="35" t="s">
        <v>594</v>
      </c>
    </row>
    <row r="575" spans="1:3" ht="12.75">
      <c r="A575" s="18" t="s">
        <v>781</v>
      </c>
      <c r="B575" s="183" t="s">
        <v>797</v>
      </c>
      <c r="C575" s="35" t="s">
        <v>594</v>
      </c>
    </row>
    <row r="576" spans="1:3" ht="12.75">
      <c r="A576" s="18" t="s">
        <v>782</v>
      </c>
      <c r="B576" s="183" t="s">
        <v>798</v>
      </c>
      <c r="C576" s="35" t="s">
        <v>594</v>
      </c>
    </row>
    <row r="577" spans="1:11" ht="12.75">
      <c r="A577" s="18" t="s">
        <v>783</v>
      </c>
      <c r="B577" s="183" t="s">
        <v>799</v>
      </c>
      <c r="C577" s="35" t="s">
        <v>594</v>
      </c>
    </row>
    <row r="578" spans="1:11" ht="12.75">
      <c r="A578" s="18" t="s">
        <v>784</v>
      </c>
      <c r="B578" s="183" t="s">
        <v>800</v>
      </c>
      <c r="C578" s="35" t="s">
        <v>594</v>
      </c>
      <c r="F578" s="180" t="s">
        <v>682</v>
      </c>
      <c r="K578" s="180" t="s">
        <v>812</v>
      </c>
    </row>
    <row r="579" spans="1:11" ht="12.75">
      <c r="A579" s="18" t="s">
        <v>785</v>
      </c>
      <c r="B579" s="183" t="s">
        <v>801</v>
      </c>
      <c r="C579" s="35" t="s">
        <v>594</v>
      </c>
    </row>
    <row r="580" spans="1:11" ht="12.75">
      <c r="A580" s="18" t="s">
        <v>786</v>
      </c>
      <c r="B580" s="183" t="s">
        <v>802</v>
      </c>
      <c r="C580" s="35" t="s">
        <v>594</v>
      </c>
    </row>
    <row r="581" spans="1:11" ht="12.75">
      <c r="A581" s="18" t="s">
        <v>787</v>
      </c>
      <c r="B581" s="183" t="s">
        <v>803</v>
      </c>
      <c r="C581" s="35" t="s">
        <v>594</v>
      </c>
    </row>
    <row r="582" spans="1:11" ht="12.75">
      <c r="A582" s="18" t="s">
        <v>788</v>
      </c>
      <c r="B582" s="183" t="s">
        <v>804</v>
      </c>
      <c r="C582" s="35" t="s">
        <v>594</v>
      </c>
    </row>
    <row r="583" spans="1:11" ht="12.75">
      <c r="A583" s="18" t="s">
        <v>789</v>
      </c>
      <c r="B583" s="183" t="s">
        <v>805</v>
      </c>
      <c r="C583" s="35" t="s">
        <v>594</v>
      </c>
    </row>
    <row r="584" spans="1:11" ht="12.75">
      <c r="A584" s="18" t="s">
        <v>790</v>
      </c>
      <c r="B584" s="183" t="s">
        <v>806</v>
      </c>
      <c r="C584" s="35" t="s">
        <v>594</v>
      </c>
    </row>
    <row r="585" spans="1:11" ht="12.75">
      <c r="A585" s="18" t="s">
        <v>791</v>
      </c>
      <c r="B585" s="183" t="s">
        <v>807</v>
      </c>
      <c r="C585" s="35" t="s">
        <v>594</v>
      </c>
    </row>
    <row r="586" spans="1:11" ht="12.75">
      <c r="A586" s="18" t="s">
        <v>792</v>
      </c>
      <c r="B586" s="183" t="s">
        <v>808</v>
      </c>
      <c r="C586" s="35" t="s">
        <v>594</v>
      </c>
    </row>
    <row r="587" spans="1:11" ht="12.75">
      <c r="A587" s="18" t="s">
        <v>793</v>
      </c>
      <c r="B587" s="183" t="s">
        <v>809</v>
      </c>
      <c r="C587" s="35" t="s">
        <v>594</v>
      </c>
    </row>
    <row r="588" spans="1:11" ht="12.75">
      <c r="A588" s="18" t="s">
        <v>794</v>
      </c>
      <c r="B588" s="183" t="s">
        <v>810</v>
      </c>
      <c r="C588" s="35" t="s">
        <v>594</v>
      </c>
    </row>
    <row r="589" spans="1:11" ht="12.75">
      <c r="A589" s="231" t="s">
        <v>126</v>
      </c>
      <c r="B589" s="46"/>
      <c r="C589" s="35" t="s">
        <v>591</v>
      </c>
    </row>
    <row r="591" spans="1:11" ht="12.75">
      <c r="A591" s="32" t="s">
        <v>360</v>
      </c>
    </row>
    <row r="592" spans="1:11">
      <c r="A592" s="209" t="s">
        <v>372</v>
      </c>
      <c r="B592" s="33" t="s">
        <v>373</v>
      </c>
      <c r="C592" s="33" t="s">
        <v>364</v>
      </c>
    </row>
    <row r="593" spans="1:18" ht="12.75">
      <c r="A593" s="54" t="s">
        <v>134</v>
      </c>
      <c r="B593" s="35" t="s">
        <v>606</v>
      </c>
      <c r="C593" s="46"/>
    </row>
    <row r="594" spans="1:18" ht="12.75">
      <c r="A594" s="54" t="s">
        <v>135</v>
      </c>
      <c r="B594" s="35" t="s">
        <v>607</v>
      </c>
      <c r="C594" s="46"/>
    </row>
    <row r="595" spans="1:18" ht="12.75">
      <c r="A595" s="54" t="s">
        <v>689</v>
      </c>
      <c r="B595" s="35" t="s">
        <v>690</v>
      </c>
      <c r="C595" s="46"/>
      <c r="F595" s="180"/>
    </row>
    <row r="596" spans="1:18" ht="12.75">
      <c r="A596" s="54" t="s">
        <v>691</v>
      </c>
      <c r="B596" s="35" t="s">
        <v>692</v>
      </c>
      <c r="C596" s="46"/>
      <c r="F596" s="180"/>
    </row>
    <row r="598" spans="1:18" ht="12">
      <c r="A598" s="222" t="s">
        <v>849</v>
      </c>
    </row>
    <row r="603" spans="1:18" ht="12.75">
      <c r="A603" s="187"/>
    </row>
    <row r="605" spans="1:18" ht="12.75">
      <c r="F605" s="180" t="s">
        <v>813</v>
      </c>
      <c r="L605" s="180" t="s">
        <v>814</v>
      </c>
      <c r="R605" s="180" t="s">
        <v>815</v>
      </c>
    </row>
  </sheetData>
  <sheetProtection algorithmName="SHA-512" hashValue="NtV/w7On35SEvKe1hyjJHiQys1iOubUE/DUfsAbcONIcIxRPBcRb/OGNEdqnzGM0CsCK8ZmCQ+jPNNwm1wHTlg==" saltValue="fnvt7QAkmrMFxuJM7JS0+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3" max="3" man="1"/>
    <brk id="440" max="3" man="1"/>
    <brk id="53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31" sqref="A31:B40"/>
    </sheetView>
  </sheetViews>
  <sheetFormatPr defaultRowHeight="12.75"/>
  <sheetData>
    <row r="1" spans="1:2">
      <c r="A1" s="192" t="s">
        <v>244</v>
      </c>
      <c r="B1" s="183" t="s">
        <v>703</v>
      </c>
    </row>
    <row r="2" spans="1:2">
      <c r="A2" s="192" t="s">
        <v>245</v>
      </c>
      <c r="B2" s="183" t="s">
        <v>704</v>
      </c>
    </row>
    <row r="3" spans="1:2">
      <c r="A3" s="192" t="s">
        <v>246</v>
      </c>
      <c r="B3" s="183" t="s">
        <v>705</v>
      </c>
    </row>
    <row r="4" spans="1:2">
      <c r="A4" s="192" t="s">
        <v>247</v>
      </c>
      <c r="B4" s="183" t="s">
        <v>706</v>
      </c>
    </row>
    <row r="5" spans="1:2">
      <c r="A5" s="192" t="s">
        <v>248</v>
      </c>
      <c r="B5" s="183" t="s">
        <v>707</v>
      </c>
    </row>
    <row r="6" spans="1:2">
      <c r="A6" s="192" t="s">
        <v>249</v>
      </c>
      <c r="B6" s="183" t="s">
        <v>708</v>
      </c>
    </row>
    <row r="7" spans="1:2">
      <c r="A7" s="192" t="s">
        <v>250</v>
      </c>
      <c r="B7" s="183" t="s">
        <v>709</v>
      </c>
    </row>
    <row r="8" spans="1:2">
      <c r="A8" s="192" t="s">
        <v>251</v>
      </c>
      <c r="B8" s="183" t="s">
        <v>710</v>
      </c>
    </row>
    <row r="9" spans="1:2">
      <c r="A9" s="192" t="s">
        <v>252</v>
      </c>
      <c r="B9" s="183" t="s">
        <v>711</v>
      </c>
    </row>
    <row r="10" spans="1:2">
      <c r="A10" s="192" t="s">
        <v>253</v>
      </c>
      <c r="B10" s="183" t="s">
        <v>712</v>
      </c>
    </row>
    <row r="11" spans="1:2">
      <c r="A11" s="192" t="s">
        <v>254</v>
      </c>
      <c r="B11" s="183" t="s">
        <v>713</v>
      </c>
    </row>
    <row r="12" spans="1:2">
      <c r="A12" s="192" t="s">
        <v>255</v>
      </c>
      <c r="B12" s="183" t="s">
        <v>714</v>
      </c>
    </row>
    <row r="13" spans="1:2">
      <c r="A13" s="192" t="s">
        <v>256</v>
      </c>
      <c r="B13" s="183" t="s">
        <v>715</v>
      </c>
    </row>
    <row r="14" spans="1:2">
      <c r="A14" s="192" t="s">
        <v>257</v>
      </c>
      <c r="B14" s="183" t="s">
        <v>716</v>
      </c>
    </row>
    <row r="15" spans="1:2">
      <c r="A15" s="192" t="s">
        <v>258</v>
      </c>
      <c r="B15" s="183" t="s">
        <v>717</v>
      </c>
    </row>
    <row r="16" spans="1:2">
      <c r="A16" s="192" t="s">
        <v>259</v>
      </c>
      <c r="B16" s="183" t="s">
        <v>718</v>
      </c>
    </row>
    <row r="17" spans="1:2">
      <c r="A17" s="192" t="s">
        <v>260</v>
      </c>
      <c r="B17" s="183" t="s">
        <v>719</v>
      </c>
    </row>
    <row r="18" spans="1:2">
      <c r="A18" s="192" t="s">
        <v>261</v>
      </c>
      <c r="B18" s="183" t="s">
        <v>720</v>
      </c>
    </row>
    <row r="19" spans="1:2">
      <c r="A19" s="192" t="s">
        <v>262</v>
      </c>
      <c r="B19" s="183" t="s">
        <v>721</v>
      </c>
    </row>
    <row r="20" spans="1:2">
      <c r="A20" s="192" t="s">
        <v>263</v>
      </c>
      <c r="B20" s="183" t="s">
        <v>722</v>
      </c>
    </row>
    <row r="21" spans="1:2">
      <c r="A21" s="192" t="s">
        <v>264</v>
      </c>
      <c r="B21" s="183" t="s">
        <v>723</v>
      </c>
    </row>
    <row r="22" spans="1:2">
      <c r="A22" s="192" t="s">
        <v>265</v>
      </c>
      <c r="B22" s="183" t="s">
        <v>724</v>
      </c>
    </row>
    <row r="23" spans="1:2">
      <c r="A23" s="192" t="s">
        <v>266</v>
      </c>
      <c r="B23" s="183" t="s">
        <v>725</v>
      </c>
    </row>
    <row r="24" spans="1:2">
      <c r="A24" s="192" t="s">
        <v>267</v>
      </c>
      <c r="B24" s="183" t="s">
        <v>726</v>
      </c>
    </row>
    <row r="25" spans="1:2">
      <c r="A25" s="192" t="s">
        <v>268</v>
      </c>
      <c r="B25" s="183" t="s">
        <v>727</v>
      </c>
    </row>
    <row r="26" spans="1:2">
      <c r="A26" s="192" t="s">
        <v>269</v>
      </c>
      <c r="B26" s="183" t="s">
        <v>728</v>
      </c>
    </row>
    <row r="27" spans="1:2">
      <c r="A27" s="192" t="s">
        <v>270</v>
      </c>
      <c r="B27" s="183" t="s">
        <v>729</v>
      </c>
    </row>
    <row r="28" spans="1:2">
      <c r="A28" s="192" t="s">
        <v>271</v>
      </c>
      <c r="B28" s="183" t="s">
        <v>730</v>
      </c>
    </row>
    <row r="31" spans="1:2">
      <c r="A31" s="218" t="s">
        <v>634</v>
      </c>
      <c r="B31" s="217" t="s">
        <v>731</v>
      </c>
    </row>
    <row r="32" spans="1:2">
      <c r="A32" s="218" t="s">
        <v>635</v>
      </c>
      <c r="B32" s="217" t="s">
        <v>732</v>
      </c>
    </row>
    <row r="33" spans="1:2">
      <c r="A33" s="218" t="s">
        <v>636</v>
      </c>
      <c r="B33" s="217" t="s">
        <v>733</v>
      </c>
    </row>
    <row r="34" spans="1:2">
      <c r="A34" s="218" t="s">
        <v>637</v>
      </c>
      <c r="B34" s="217" t="s">
        <v>734</v>
      </c>
    </row>
    <row r="35" spans="1:2">
      <c r="A35" s="218" t="s">
        <v>638</v>
      </c>
      <c r="B35" s="217" t="s">
        <v>735</v>
      </c>
    </row>
    <row r="36" spans="1:2">
      <c r="A36" s="218" t="s">
        <v>639</v>
      </c>
      <c r="B36" s="217" t="s">
        <v>736</v>
      </c>
    </row>
    <row r="37" spans="1:2">
      <c r="A37" s="218" t="s">
        <v>640</v>
      </c>
      <c r="B37" s="217" t="s">
        <v>737</v>
      </c>
    </row>
    <row r="38" spans="1:2">
      <c r="A38" s="218" t="s">
        <v>641</v>
      </c>
      <c r="B38" s="217" t="s">
        <v>738</v>
      </c>
    </row>
    <row r="39" spans="1:2">
      <c r="A39" s="218" t="s">
        <v>642</v>
      </c>
      <c r="B39" s="217" t="s">
        <v>739</v>
      </c>
    </row>
    <row r="40" spans="1:2">
      <c r="A40" s="218" t="s">
        <v>643</v>
      </c>
      <c r="B40" s="217" t="s">
        <v>740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56</vt:i4>
      </vt:variant>
    </vt:vector>
  </HeadingPairs>
  <TitlesOfParts>
    <vt:vector size="60" baseType="lpstr">
      <vt:lpstr>Viva_Bravo</vt:lpstr>
      <vt:lpstr>help</vt:lpstr>
      <vt:lpstr>Instructions</vt:lpstr>
      <vt:lpstr>List1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Instructions!Oblast_tisku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2024-09-17T09:14:33Z</dcterms:modified>
</cp:coreProperties>
</file>