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EN\Exteriéry\"/>
    </mc:Choice>
  </mc:AlternateContent>
  <bookViews>
    <workbookView xWindow="0" yWindow="0" windowWidth="28800" windowHeight="11535" tabRatio="772"/>
  </bookViews>
  <sheets>
    <sheet name="CORNER" sheetId="37" r:id="rId1"/>
    <sheet name="help" sheetId="38" state="hidden" r:id="rId2"/>
    <sheet name="Instructions" sheetId="40" r:id="rId3"/>
  </sheets>
  <definedNames>
    <definedName name="_xlnm._FilterDatabase" localSheetId="2" hidden="1">Instructions!$A$330:$P$330</definedName>
    <definedName name="Bal">help!$U$2:$U$5</definedName>
    <definedName name="DodLan">help!$T$2:$T$9</definedName>
    <definedName name="DolProfBar">help!$L$2:$L$117</definedName>
    <definedName name="Drzak0">help!$Q$85</definedName>
    <definedName name="DrzakBar">help!$R$2:$R$100</definedName>
    <definedName name="DrzakVL">help!$Q$2:$Q$20</definedName>
    <definedName name="DrzakVLN">help!$Q$27</definedName>
    <definedName name="DrZalTyp">help!$S$2:$S$19</definedName>
    <definedName name="DrZalTypAl">help!$T$2:$T$10</definedName>
    <definedName name="DrzBar0">help!$R$103</definedName>
    <definedName name="HorProf">help!$I$2:$I$4</definedName>
    <definedName name="HorProfAOK">help!$I$8:$I$9</definedName>
    <definedName name="KanalAl">help!$K$2:$K$114</definedName>
    <definedName name="KanalBarva">help!$J$2:$J$114</definedName>
    <definedName name="LamBarF">help!$D$2:$D$11</definedName>
    <definedName name="LamBarZ">help!$D$17:$D$41</definedName>
    <definedName name="LamTyp">help!$C$2:$C$3</definedName>
    <definedName name="_xlnm.Print_Area" localSheetId="0">CORNER!$A$1:$AC$131</definedName>
    <definedName name="_xlnm.Print_Area" localSheetId="2">Instructions!$A$1:$D$587</definedName>
    <definedName name="Ovl1_">help!$G$2:$G$3</definedName>
    <definedName name="Ovl2_">help!$G$8:$G$9</definedName>
    <definedName name="OvlTyp">help!$H$2:$H$26</definedName>
    <definedName name="Spraz">help!$F$2:$F$5</definedName>
    <definedName name="Typ">help!$B$2</definedName>
    <definedName name="Ved">help!$O$27</definedName>
    <definedName name="Ved0">help!$P$103</definedName>
    <definedName name="VedBar">help!$P$2:$P$101</definedName>
    <definedName name="VedBarL">help!$P$104:$P$104</definedName>
    <definedName name="VedBarVL">help!$P$2:$P$100</definedName>
    <definedName name="VedTyp">help!$N$2</definedName>
    <definedName name="VedVL">help!$O$2:$O$21</definedName>
    <definedName name="Zebr">help!$E$2:$E$11</definedName>
    <definedName name="ZebrZ">help!$E$17:$E$18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C18" i="37" l="1"/>
  <c r="AB40" i="37" l="1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D55" i="37" l="1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AC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AC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AC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AC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AC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AC53" i="37"/>
  <c r="C52" i="37"/>
  <c r="C53" i="37"/>
  <c r="C51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C30" i="37"/>
  <c r="C31" i="37"/>
  <c r="C32" i="37"/>
  <c r="C33" i="37"/>
  <c r="C34" i="37"/>
  <c r="C29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AC21" i="37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  <c r="C18" i="37"/>
</calcChain>
</file>

<file path=xl/sharedStrings.xml><?xml version="1.0" encoding="utf-8"?>
<sst xmlns="http://schemas.openxmlformats.org/spreadsheetml/2006/main" count="1530" uniqueCount="564">
  <si>
    <t>Bílovecká 2411/1, 746 01 Opava</t>
  </si>
  <si>
    <t>ISOTRA a.s.</t>
  </si>
  <si>
    <t>FAX: +420 553 685 110</t>
  </si>
  <si>
    <t>TEL.: +420 553 685 101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</si>
  <si>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</si>
  <si>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</si>
  <si>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</si>
  <si>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</si>
  <si>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</si>
  <si>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</si>
  <si>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</si>
  <si>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</si>
  <si>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</si>
  <si>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</si>
  <si>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</si>
  <si>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</si>
  <si>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</si>
  <si>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</si>
  <si>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</si>
  <si>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</si>
  <si>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</si>
  <si>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RAL VSR780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</si>
  <si>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</si>
  <si>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</si>
  <si>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</si>
  <si>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</si>
  <si>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</si>
  <si>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</si>
  <si>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</si>
  <si>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</si>
  <si>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</si>
  <si>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</si>
  <si>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</si>
  <si>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</si>
  <si>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</si>
  <si>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</si>
  <si>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</si>
  <si>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</si>
  <si>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</si>
  <si>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</si>
  <si>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</si>
  <si>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</si>
  <si>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ST</t>
  </si>
  <si>
    <t>BST</t>
  </si>
  <si>
    <t>Spraz</t>
  </si>
  <si>
    <t>1/3</t>
  </si>
  <si>
    <t>2/3</t>
  </si>
  <si>
    <t>3/3</t>
  </si>
  <si>
    <t>L</t>
  </si>
  <si>
    <t>P</t>
  </si>
  <si>
    <t>G3</t>
  </si>
  <si>
    <t>G6</t>
  </si>
  <si>
    <t>G10</t>
  </si>
  <si>
    <t>G20</t>
  </si>
  <si>
    <t>M6</t>
  </si>
  <si>
    <t>M10</t>
  </si>
  <si>
    <t>M20</t>
  </si>
  <si>
    <t>IO6</t>
  </si>
  <si>
    <t>IO10</t>
  </si>
  <si>
    <t>IO20</t>
  </si>
  <si>
    <t>E</t>
  </si>
  <si>
    <t>HorProf</t>
  </si>
  <si>
    <t>Fe</t>
  </si>
  <si>
    <t>Al</t>
  </si>
  <si>
    <t>AlO</t>
  </si>
  <si>
    <t>Zn</t>
  </si>
  <si>
    <t>DolProfBar</t>
  </si>
  <si>
    <t>VedTyp</t>
  </si>
  <si>
    <t>VedBarVL</t>
  </si>
  <si>
    <t>1DV</t>
  </si>
  <si>
    <t>1OMi</t>
  </si>
  <si>
    <t>1OVi</t>
  </si>
  <si>
    <t>1OM</t>
  </si>
  <si>
    <t>1OV</t>
  </si>
  <si>
    <t>1OMivr</t>
  </si>
  <si>
    <t>1Svr</t>
  </si>
  <si>
    <t>VedVL</t>
  </si>
  <si>
    <t>DrzakVL</t>
  </si>
  <si>
    <t>P021</t>
  </si>
  <si>
    <t>P021/1</t>
  </si>
  <si>
    <t>P021/2</t>
  </si>
  <si>
    <t>P021/3</t>
  </si>
  <si>
    <t>P021/4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</si>
  <si>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</si>
  <si>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</si>
  <si>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</si>
  <si>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</si>
  <si>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</si>
  <si>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</si>
  <si>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</si>
  <si>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</si>
  <si>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P047/1</t>
  </si>
  <si>
    <t>P047/2</t>
  </si>
  <si>
    <t>P047/3</t>
  </si>
  <si>
    <t>DrzakBar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</si>
  <si>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</si>
  <si>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</si>
  <si>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</si>
  <si>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</si>
  <si>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</si>
  <si>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</si>
  <si>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</si>
  <si>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</si>
  <si>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</si>
  <si>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</si>
  <si>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</si>
  <si>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</si>
  <si>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</si>
  <si>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</si>
  <si>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</si>
  <si>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</si>
  <si>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</si>
  <si>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</si>
  <si>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DrZalTyp</t>
  </si>
  <si>
    <t>Bal</t>
  </si>
  <si>
    <t>DB 703</t>
  </si>
  <si>
    <t>motor Geiger</t>
  </si>
  <si>
    <t>motor Somfy</t>
  </si>
  <si>
    <t>motor Somfy iO</t>
  </si>
  <si>
    <t xml:space="preserve"> </t>
  </si>
  <si>
    <t>Ved</t>
  </si>
  <si>
    <t>BLT</t>
  </si>
  <si>
    <t>0RS</t>
  </si>
  <si>
    <t>0OM</t>
  </si>
  <si>
    <t>C80F</t>
  </si>
  <si>
    <t>KDYŽ(NEBO(C18="C80 klika 24";C18="C80 motor 24");LamTyp;KDYŽ(NEBO(C18="C65 klika 24";C18="C65 motor 24");LamC65;LamZ90))</t>
  </si>
  <si>
    <t>LamBarF</t>
  </si>
  <si>
    <t>KDYŽ(NEBO(C18="C80 klika 24";C18="C65 klika 24";C18="C80 F klika 24";C18="Z90 klika 24";C18="Z70 klika 24";C18="S90 klika 24";C18="S65 klika 24");KlikBar;KlikM)</t>
  </si>
  <si>
    <t>Ved0</t>
  </si>
  <si>
    <t>ZVOLIT(SVYHLEDAT(C18;help!$A$2:$B$15;2;NEPRAVDA);LamTyp;LamTyp;LamC65;LamC65;LamF80;LamF80;LamZ90;LamZ90;LamZ70;LamZ70;LamS90;LamS90;LamS65;LamS65)</t>
  </si>
  <si>
    <t>1OMvr</t>
  </si>
  <si>
    <t>1OVvr</t>
  </si>
  <si>
    <t>G6AIR</t>
  </si>
  <si>
    <t>G10AIR</t>
  </si>
  <si>
    <t>G20AIR</t>
  </si>
  <si>
    <t>K</t>
  </si>
  <si>
    <t>KV</t>
  </si>
  <si>
    <t>CENTR,BLACK</t>
  </si>
  <si>
    <t>CENTR,GREY</t>
  </si>
  <si>
    <t>CENTR,LT,BLACK</t>
  </si>
  <si>
    <t>0LT</t>
  </si>
  <si>
    <t>CENTR,LT,GREY</t>
  </si>
  <si>
    <t>7016M</t>
  </si>
  <si>
    <t>9016M</t>
  </si>
  <si>
    <t>BLT - CENTR,LT,BLACK</t>
  </si>
  <si>
    <t>0LT - CENTR,LT,GREY</t>
  </si>
  <si>
    <t>BST - CENTR,BLACK</t>
  </si>
  <si>
    <t>ST - CENTR,GREY</t>
  </si>
  <si>
    <t>P002/32</t>
  </si>
  <si>
    <t>M6P</t>
  </si>
  <si>
    <t>M10P</t>
  </si>
  <si>
    <t>M18P</t>
  </si>
  <si>
    <t>YW359F</t>
  </si>
  <si>
    <t>P002/10</t>
  </si>
  <si>
    <t>standard</t>
  </si>
  <si>
    <t>FBK</t>
  </si>
  <si>
    <t>FBKV</t>
  </si>
  <si>
    <t>kv</t>
  </si>
  <si>
    <t>k</t>
  </si>
  <si>
    <t>fbk</t>
  </si>
  <si>
    <t>fbkv</t>
  </si>
  <si>
    <t>P002/42</t>
  </si>
  <si>
    <t>7016S</t>
  </si>
  <si>
    <t>9006S</t>
  </si>
  <si>
    <t>KDYŽ(NEBO(C18="Z90 klika 24";C18="Z90 motor 24";C18="S90 klika 24";C18="S90 motor 24");HorProfBarZS;HorProfBar)</t>
  </si>
  <si>
    <t>KDYŽ(NEBO(C18="Z90 klika 24";C18="Z90 motor 24";C18="S90 klika 24";C18="S90 motor 24");DolProfBarZS;DolProfBar)</t>
  </si>
  <si>
    <t>KDYŽ(NEBO(C18="Z90 klika 24";C18="Z90 motor 24";C18="S90 klika 24";C18="S90 motor 24");DrzakBarZS;DrzakBar)</t>
  </si>
  <si>
    <t>KDYŽ(C51="O";DodLB;DodLanBar)</t>
  </si>
  <si>
    <t>KDYŽ(C40="O";Ved0;KDYŽ(C40="L";VedBarL;KDYŽ(C40="VL+L";VedBarLVL;KDYŽ(C40="VK+L";VedBarLVL;VedBarVL))))</t>
  </si>
  <si>
    <t>CORNER 4</t>
  </si>
  <si>
    <t>Zebr</t>
  </si>
  <si>
    <t>2/2C_in</t>
  </si>
  <si>
    <t>1/2C_in</t>
  </si>
  <si>
    <t>1/2C_out</t>
  </si>
  <si>
    <t>2/2C_out</t>
  </si>
  <si>
    <t>Ovl1_</t>
  </si>
  <si>
    <t>Ovl2_</t>
  </si>
  <si>
    <t>KDYŽ(NEBO(C26="1/2C_in";C26="1/2C_out");Ovl2_;Ovl1_)</t>
  </si>
  <si>
    <t>9010RAL</t>
  </si>
  <si>
    <t>8014RAL</t>
  </si>
  <si>
    <t>8003RAL</t>
  </si>
  <si>
    <t>8004RAL</t>
  </si>
  <si>
    <t>1015RAL</t>
  </si>
  <si>
    <t>9016RAL</t>
  </si>
  <si>
    <t>7036RAL</t>
  </si>
  <si>
    <t>9010M</t>
  </si>
  <si>
    <t>9010S</t>
  </si>
  <si>
    <t>8014M</t>
  </si>
  <si>
    <t>8014S</t>
  </si>
  <si>
    <t>9007S</t>
  </si>
  <si>
    <t>9005M</t>
  </si>
  <si>
    <t>9005S</t>
  </si>
  <si>
    <t>KanalAl</t>
  </si>
  <si>
    <t>KanalBarva</t>
  </si>
  <si>
    <t>KDYŽ(C35="Fe";KanalBarva;KanalAl)</t>
  </si>
  <si>
    <t>DB703RAL</t>
  </si>
  <si>
    <t>7016RAL</t>
  </si>
  <si>
    <t>VL_C</t>
  </si>
  <si>
    <t>P002/30</t>
  </si>
  <si>
    <t>DrZalTypAl</t>
  </si>
  <si>
    <t>KDYŽ(C35="Fe";DrZalTyp;DrZalTypAl)</t>
  </si>
  <si>
    <t>0COR</t>
  </si>
  <si>
    <t>DrzakVLN</t>
  </si>
  <si>
    <t>KDYŽ(NEBO(C26="1/2C_in";C26="1/2C_out");VedVL;VED)</t>
  </si>
  <si>
    <t>KDYŽ(NEBO(C26="1/2C_in";C26="1/2C_out");Ved;VedVL)</t>
  </si>
  <si>
    <t>KDYŽ(NEBO(C26="1/2C_in";C26="1/2C_out");DrzakVL;DrzakVLN)</t>
  </si>
  <si>
    <t>KDYŽ(NEBO(C26="1/2C_in";C26="1/2C_out");DrzakVLN;DrzakVL)</t>
  </si>
  <si>
    <t>KDYŽ(NEBO(C26="1/2C_in";C26="1/2C_out");VedBarVL;Ved0)</t>
  </si>
  <si>
    <t>KDYŽ(NEBO(C26="1/2C_in";C26="1/2C_out");Ved0;VedBarVL)</t>
  </si>
  <si>
    <t>DrzBar0</t>
  </si>
  <si>
    <t>KDYŽ(NEBO(C26="1/2C_in";C26="1/2C_out");VedBarVL;DrzBar0)</t>
  </si>
  <si>
    <t>KDYŽ(NEBO(C26="1/2C_in";C26="1/2C_out");DrzBar0;DrzakBar)</t>
  </si>
  <si>
    <t>KDYŽ(NEBO(C26="1/2C_in";C26="1/2C_out");DrzakBar;DrzBar0)</t>
  </si>
  <si>
    <t>P002/11</t>
  </si>
  <si>
    <t>Order form External Venetian Blinds</t>
  </si>
  <si>
    <t>Order</t>
  </si>
  <si>
    <t>Customer:</t>
  </si>
  <si>
    <t>Order No.:</t>
  </si>
  <si>
    <t>VAT:</t>
  </si>
  <si>
    <t>Order date:</t>
  </si>
  <si>
    <t>Invoice address:</t>
  </si>
  <si>
    <t>Telephone:</t>
  </si>
  <si>
    <t>Delivery address:</t>
  </si>
  <si>
    <t>Dispatch date:</t>
  </si>
  <si>
    <t>Position</t>
  </si>
  <si>
    <t>Quantity</t>
  </si>
  <si>
    <t>Product abbreviation 2</t>
  </si>
  <si>
    <t>Width (mm)</t>
  </si>
  <si>
    <t>Height (mm)</t>
  </si>
  <si>
    <t>Product type</t>
  </si>
  <si>
    <t>Slat type</t>
  </si>
  <si>
    <t>Slat color</t>
  </si>
  <si>
    <t>Ladder cord</t>
  </si>
  <si>
    <t>DUO height (mm)</t>
  </si>
  <si>
    <t>Order of connected blinds</t>
  </si>
  <si>
    <t>Control position</t>
  </si>
  <si>
    <t>Control type</t>
  </si>
  <si>
    <t>Control length (mm)</t>
  </si>
  <si>
    <t>Kardan length (mm)</t>
  </si>
  <si>
    <t>Bushing rod length (mm)</t>
  </si>
  <si>
    <t>Gearing type</t>
  </si>
  <si>
    <t>Gearing axis (mm)</t>
  </si>
  <si>
    <t>Crank handle color</t>
  </si>
  <si>
    <t>Head-rail material</t>
  </si>
  <si>
    <t>Head-rail length difference L (mm)</t>
  </si>
  <si>
    <t>Head-rail length difference P (mm)</t>
  </si>
  <si>
    <t>Head-rail color</t>
  </si>
  <si>
    <t>Bottom-rail color</t>
  </si>
  <si>
    <t>Guiding type</t>
  </si>
  <si>
    <t>Left guiding</t>
  </si>
  <si>
    <t>Left guiding - color</t>
  </si>
  <si>
    <t>Left guiding - bracket type</t>
  </si>
  <si>
    <t>Left guiding - bracket color</t>
  </si>
  <si>
    <t>Right guiding</t>
  </si>
  <si>
    <t>Right guiding - color</t>
  </si>
  <si>
    <t>Right guiding - bracket type</t>
  </si>
  <si>
    <t>Right guiding - bracket color</t>
  </si>
  <si>
    <t>Blind bracket type</t>
  </si>
  <si>
    <t>Front cover size "A" (mm)</t>
  </si>
  <si>
    <t>Additional wire guiding</t>
  </si>
  <si>
    <t>Additional w. guiding - bracket</t>
  </si>
  <si>
    <t>Additional w. guiding - bracket color</t>
  </si>
  <si>
    <t>Packing</t>
  </si>
  <si>
    <t>Additional w. guiding axis L1 (mm)</t>
  </si>
  <si>
    <t>Additional w. guiding axis L2 (mm)</t>
  </si>
  <si>
    <t>Additional w. guiding axis L3 (mm)</t>
  </si>
  <si>
    <t>Note</t>
  </si>
  <si>
    <t xml:space="preserve">General business terms and Complaint Procedure terms are expressly valid for mutual business between Isotra a.s. and the customer. All terms are available here:  </t>
  </si>
  <si>
    <t>http://www.isotra.com/complaint-procedure</t>
  </si>
  <si>
    <t>http://www.isotra.com/general-business-terms</t>
  </si>
  <si>
    <t>Order form EVB - Explanatory notes</t>
  </si>
  <si>
    <t xml:space="preserve">Choose one option from sheet "Instructions". Order is entered from left to right from interior view. N/A for sloped blinds. </t>
  </si>
  <si>
    <t>For extended head-rail enter the length of extension with + sign. For shorter head-rail just enter the figure with - sign.</t>
  </si>
  <si>
    <t>Enter front cover size A. Necessary for blind bracket extension type.</t>
  </si>
  <si>
    <t>EVB Corner</t>
  </si>
  <si>
    <t>Order form External Venetian Blinds - Instructions</t>
  </si>
  <si>
    <t>Abbreviation</t>
  </si>
  <si>
    <t>Description</t>
  </si>
  <si>
    <t>EVB corner</t>
  </si>
  <si>
    <t>Cetta 80 Flexi</t>
  </si>
  <si>
    <t>RAL grey (grey aluminium) 9006</t>
  </si>
  <si>
    <t>RAL grey (anthracite grey) 7016</t>
  </si>
  <si>
    <t>RAL grey (grey aluminium) 9007</t>
  </si>
  <si>
    <t>RAL grey (dark pearl) DB 703</t>
  </si>
  <si>
    <t>RAL white (traffic white) 9016</t>
  </si>
  <si>
    <t>RAL grey (umbra grey) 7022</t>
  </si>
  <si>
    <t>RAL grey (light grey) 7035</t>
  </si>
  <si>
    <t>RAL black (jet black) 9005</t>
  </si>
  <si>
    <t>Other</t>
  </si>
  <si>
    <t>Check with Sales Rep. - different delivery time</t>
  </si>
  <si>
    <t xml:space="preserve">punching in slat axis </t>
  </si>
  <si>
    <t>a 1. connected out of 2, corner, inner corner</t>
  </si>
  <si>
    <t>a 2. connected out of 2, corner, inner corner</t>
  </si>
  <si>
    <t>a 1. connected out of 2, corner, outer corner</t>
  </si>
  <si>
    <t>a 2. connected out of 2, corner, outer corner</t>
  </si>
  <si>
    <t>left</t>
  </si>
  <si>
    <t>right</t>
  </si>
  <si>
    <t>None (for connected blinds)</t>
  </si>
  <si>
    <t>MOTOR Geiger 3 Nm up to 7 m2</t>
  </si>
  <si>
    <t>MOTOR Geiger 6 Nm up to 13 m2</t>
  </si>
  <si>
    <t>MOTOR Geiger 10 Nm up to 21 m2</t>
  </si>
  <si>
    <t>MOTOR Geiger 20 Nm up to 28 m2</t>
  </si>
  <si>
    <t>MOTOR Geiger AIR 6 Nm up to 7 m2</t>
  </si>
  <si>
    <t>MOTOR Geiger AIR 10 Nm up to 13 m2</t>
  </si>
  <si>
    <t>MOTOR Geiger AIR 20 Nm up to 21 m2</t>
  </si>
  <si>
    <t>MOTOR Somfy WT  6 Nm up to 10 m2</t>
  </si>
  <si>
    <t>MOTOR Somfy WT 10 Nm up to 16 m2</t>
  </si>
  <si>
    <t>MOTOR Somfy WT 18 Nm up to 20 m2</t>
  </si>
  <si>
    <t>MOTOR Somfy IO PROTECT  6 Nm up to 10 m2</t>
  </si>
  <si>
    <t>MOTOR Somfy IO PROTECT 10 Nm up to 16 m2</t>
  </si>
  <si>
    <t>MOTOR Somfy IO PROTECT 18 Nm up to 20 m2</t>
  </si>
  <si>
    <t>MOTOR Somfy WT PROTECT   6 Nm up to 10 m2</t>
  </si>
  <si>
    <t>MOTOR Somfy WT PROTECT 10 Nm up to 16 m2</t>
  </si>
  <si>
    <t>MOTOR Somfy WT PROTECT 18 Nm up to 20 m2</t>
  </si>
  <si>
    <t>none (for connected blinds)</t>
  </si>
  <si>
    <t>standard profile 56x58mm, mat.Fe</t>
  </si>
  <si>
    <t>Aluminium profile 58x60mm</t>
  </si>
  <si>
    <t>Aluminium profile 58x60mm - "U" shape</t>
  </si>
  <si>
    <t>RAL yellow (beige) 1001</t>
  </si>
  <si>
    <t>RAL yellow (signal yellow) 1003</t>
  </si>
  <si>
    <t>RAL yellow (brown beige) 1011</t>
  </si>
  <si>
    <t>RAL yellow (oyster white) 1013</t>
  </si>
  <si>
    <t>RAL yellow (light ivory) 1015</t>
  </si>
  <si>
    <t>RAL red (flame red) 3000</t>
  </si>
  <si>
    <t>RAL red (carmine red) 3002</t>
  </si>
  <si>
    <t>RAL red (ruby red) 3003</t>
  </si>
  <si>
    <t>RAL red (special for slat 3004)</t>
  </si>
  <si>
    <t>RAL red (wine red) 3005</t>
  </si>
  <si>
    <t>RAL red (beige red) 3012</t>
  </si>
  <si>
    <t>RAL blue (ultramarine blue) 5002</t>
  </si>
  <si>
    <t>RAL blue (signal blue) 5005</t>
  </si>
  <si>
    <t>RAL blue (azure blue) 5009</t>
  </si>
  <si>
    <t>RAL blue (steel blue) 5011</t>
  </si>
  <si>
    <t>RAL blue (cobalt blue) 5013</t>
  </si>
  <si>
    <t>RAL blue (turquoise blue) 5018</t>
  </si>
  <si>
    <t>RAL green (moss green) 6005</t>
  </si>
  <si>
    <t>RAL green (fir green) 6009</t>
  </si>
  <si>
    <t>RAL green (reseda green) 6011</t>
  </si>
  <si>
    <t>RAL green (yellow green) 6018</t>
  </si>
  <si>
    <t>RAL green (opal green) 6026</t>
  </si>
  <si>
    <t>RAL grey (silver grey) 7001</t>
  </si>
  <si>
    <t>RAL grey (basalt grey) 7012</t>
  </si>
  <si>
    <t>RAL grey (slate grey) 7015</t>
  </si>
  <si>
    <t>RAL grey (concrete grey) 7023</t>
  </si>
  <si>
    <t>RAL grey (stone grey) 7030</t>
  </si>
  <si>
    <t>RAL grey (platinum grey) 7036</t>
  </si>
  <si>
    <t>RAL grey (agate grey) 7038</t>
  </si>
  <si>
    <t>RAL grey (quartz grey) 7039</t>
  </si>
  <si>
    <t>RAL grey (window grey) 7040</t>
  </si>
  <si>
    <t>RAL grey (telegrey 2) 7046</t>
  </si>
  <si>
    <t>RAL grey (telegrey 4) 7047</t>
  </si>
  <si>
    <t>RAL grey (pearl grey) 7048</t>
  </si>
  <si>
    <t>RAL brown (ochre brown) 8001</t>
  </si>
  <si>
    <t>RAL brown (signal brown) 8002</t>
  </si>
  <si>
    <t>RAL brown (clay brown) 8003</t>
  </si>
  <si>
    <t>RAL brown (copper brown) 8004</t>
  </si>
  <si>
    <t>RAL brown (fawn brown) 8007</t>
  </si>
  <si>
    <t>RAL brown (nut brown) 8011</t>
  </si>
  <si>
    <t>RAL brown (red brown) 8012</t>
  </si>
  <si>
    <t>RAL brown (sepia brown) 8014</t>
  </si>
  <si>
    <t>RAL brown (mahogany brown) 8016</t>
  </si>
  <si>
    <t>RAL brown (grey brown) 8019</t>
  </si>
  <si>
    <t>RAL brown (orange brown) 8023</t>
  </si>
  <si>
    <t>RAL brown (terra brown) 8028</t>
  </si>
  <si>
    <t>RAL white (cream white) 9001</t>
  </si>
  <si>
    <t>RAL black (signal black) 9004</t>
  </si>
  <si>
    <t>RAL white 9010</t>
  </si>
  <si>
    <t>RAL black (traffic black) 9017</t>
  </si>
  <si>
    <t>RAL pearl (light grey) 9022</t>
  </si>
  <si>
    <t>RAL white (signal) 9003)</t>
  </si>
  <si>
    <t>RAL grey (for slat DB702)</t>
  </si>
  <si>
    <t>RAL grey (running grey) 7006</t>
  </si>
  <si>
    <t>RAL grey (black-grey) 7021</t>
  </si>
  <si>
    <t>RAL grey (graphite) 7024</t>
  </si>
  <si>
    <t xml:space="preserve">RAL grey (anthracite) matt 7016 </t>
  </si>
  <si>
    <t>RAL white (traffic) matt 9016</t>
  </si>
  <si>
    <t>RAL grey (grey aluminium) 9006 structured</t>
  </si>
  <si>
    <t>RAL grey (anthracite grey) 7016 structured</t>
  </si>
  <si>
    <t xml:space="preserve">black metallic
 </t>
  </si>
  <si>
    <t>for Setta 90  and Zetta 90 only</t>
  </si>
  <si>
    <t>zinc-coated</t>
  </si>
  <si>
    <t>none</t>
  </si>
  <si>
    <t>OTHER COLOUR (check with your Sales Rep.)</t>
  </si>
  <si>
    <t>Isotra system DECORAL smooth ISD110</t>
  </si>
  <si>
    <t>Decoral max. width is 4m.</t>
  </si>
  <si>
    <t>Isotra system DECORAL smooth ISD120</t>
  </si>
  <si>
    <t>Isotra system DECORAL smooth ISD130</t>
  </si>
  <si>
    <t>Isotra system DECORAL smooth ISD140</t>
  </si>
  <si>
    <t>Isotra system DECORAL smooth ISD150</t>
  </si>
  <si>
    <t>Isotra system DECORAL smooth ISD160</t>
  </si>
  <si>
    <t>Isotra system DECORAL structure ISD210</t>
  </si>
  <si>
    <t>Isotra system DECORAL structure ISD220</t>
  </si>
  <si>
    <t>Isotra system DECORAL structure ISD230</t>
  </si>
  <si>
    <t>Isotra system DECORAL polish ISD310</t>
  </si>
  <si>
    <t>Isotra system DECORAL smooth ISD152</t>
  </si>
  <si>
    <t>Isotra system DECORAL smooth ISD154</t>
  </si>
  <si>
    <t>Isotra system DECORAL structure ISD200</t>
  </si>
  <si>
    <t>Isotra system DECORAL structure ISD212</t>
  </si>
  <si>
    <t>Isotra system DECORAL structure ISD214</t>
  </si>
  <si>
    <t>Isotra system DECORAL structure ISD222</t>
  </si>
  <si>
    <t>Isotra system DECORAL smooth ISD500</t>
  </si>
  <si>
    <t>Isotra system DECORAL smooth ISD510</t>
  </si>
  <si>
    <t>Isotra system DECORAL structure ISD600</t>
  </si>
  <si>
    <t>Isotra system DECORAL structure ISD610</t>
  </si>
  <si>
    <t>Isotra system DECORAL structure ISD620</t>
  </si>
  <si>
    <t>Isotra system DECORAL structure ISD630</t>
  </si>
  <si>
    <t>Isotra system DECORAL structure ISD640</t>
  </si>
  <si>
    <t>Isotra system DECORAL blue bubbles ISD700</t>
  </si>
  <si>
    <t>OTHER ISD (check with your Sales Rep.)</t>
  </si>
  <si>
    <t>RAL grey ( for lamele DB702 )</t>
  </si>
  <si>
    <t>anodized</t>
  </si>
  <si>
    <t>plastic guiding pins, corner</t>
  </si>
  <si>
    <t>Guiding left/right</t>
  </si>
  <si>
    <t xml:space="preserve"> Single guiding rail P018/10 (-25)</t>
  </si>
  <si>
    <t>Single guiding rail - no bracket P018/2 (-25)</t>
  </si>
  <si>
    <t>GR P018/2 drilled (-25)</t>
  </si>
  <si>
    <t>Double guiding rail P017/1 (-25)</t>
  </si>
  <si>
    <t>GR only insert P018/3 (Al) (-7)</t>
  </si>
  <si>
    <t>GR only insert P018/3 drilled (-7)</t>
  </si>
  <si>
    <t>GR only insert P018/5 (PVC) (-7)</t>
  </si>
  <si>
    <t>GR under plaster with insert P018/5+P018/51 (-7)</t>
  </si>
  <si>
    <t>GR under plaster with insert P018/3+P018/31 (Al) (-7)</t>
  </si>
  <si>
    <t>GR under plaster with insert P018/5+P018/51 drilled (-7)</t>
  </si>
  <si>
    <t>GR under plaster with insert P018/3+P018/31 drilled (-7)</t>
  </si>
  <si>
    <t>without GR but deduction for slats -25mm</t>
  </si>
  <si>
    <t>without GR but deduction for slats -7mm</t>
  </si>
  <si>
    <t>without GR but deduction for slats 0mm</t>
  </si>
  <si>
    <t>Guiding color left/right</t>
  </si>
  <si>
    <t>None</t>
  </si>
  <si>
    <t>anodized (Elox)</t>
  </si>
  <si>
    <t>Other RAL (enter exact RAL in notes)</t>
  </si>
  <si>
    <t>Guiding bracket left/right</t>
  </si>
  <si>
    <t>Without brackets</t>
  </si>
  <si>
    <t>01. GR bracket 055-074mm [P021]</t>
  </si>
  <si>
    <t>Guiding Rail bracket</t>
  </si>
  <si>
    <t>02. GR bracket 075-102mm [P021/1]</t>
  </si>
  <si>
    <t>03. GR bracket 103-154mm [P021/2]</t>
  </si>
  <si>
    <t>04. GR bracket 103-170mm [P021/3] TEL</t>
  </si>
  <si>
    <t>05. GR bracket 171-295mm [P021/4] TEL</t>
  </si>
  <si>
    <t>12. GR bracket 070-090mm [P050/03]</t>
  </si>
  <si>
    <t>13. GR bracket 090-110mm [P050/04]</t>
  </si>
  <si>
    <t>14. GR bracket 110-130mm [P050/05]</t>
  </si>
  <si>
    <t>15. GR bracket 130-150mm [P050/06]</t>
  </si>
  <si>
    <t>16. GR bracket 150-170mm [P050/07]</t>
  </si>
  <si>
    <t>17. GR bracket 170-190mm [P050/08]</t>
  </si>
  <si>
    <t>18. GR bracket 190-210mm [P050/09]</t>
  </si>
  <si>
    <t>19. GR bracket 210-230mm [P050/10]</t>
  </si>
  <si>
    <t xml:space="preserve">40. Under plaster rail bracket 020-080mm [P047/1] </t>
  </si>
  <si>
    <t xml:space="preserve">41. Under plaster rail bracket 045-115mm [P047/2] </t>
  </si>
  <si>
    <t xml:space="preserve">42. Under plaster rail bracket 105-175mm [P047/3] </t>
  </si>
  <si>
    <t>Guiding bracket color left/right</t>
  </si>
  <si>
    <t>20 Bracket Fe [P002/10]</t>
  </si>
  <si>
    <t>26 Bracket Fe CLICK [P002/32]</t>
  </si>
  <si>
    <t>30 Bracket fixed Fe 133mm [P010]</t>
  </si>
  <si>
    <t>31 Bracket adjustable Fe 106-163mm [P010/1]</t>
  </si>
  <si>
    <t>32 Bracket adjustable Fe 165-223mm [P010/2]</t>
  </si>
  <si>
    <t>33 Bracket fixed Fe 133mm [P010/20]</t>
  </si>
  <si>
    <t>34 Bracket adjustable Fe 106-163mm [P010/21]</t>
  </si>
  <si>
    <t>35 Bracket adjustable  Fe 165-223mm [P010/22]</t>
  </si>
  <si>
    <t>40 Bracket fixed CLICK 133mm [P009]</t>
  </si>
  <si>
    <t>41 Bracket adjustable CLICK 106-163mm [P009/1]</t>
  </si>
  <si>
    <t>42 Bracket adjustable CLICK 165-223mm [P009/2]</t>
  </si>
  <si>
    <t>43 Bracket fixed CLICK 133mm [P009/20]</t>
  </si>
  <si>
    <t>44 Bracket adjustable CLICK 106-163mm [P009/21]</t>
  </si>
  <si>
    <t>45 Bracket adjustable CLICK 165-223mm [P009/22]</t>
  </si>
  <si>
    <t>50 Bracket fixed Al 133mm [P011]</t>
  </si>
  <si>
    <t>51 Bracket adjustable  Al 106-163mm [P011/1]</t>
  </si>
  <si>
    <t>52 Bracket adjustable  Al 165-223mm [P011/2]</t>
  </si>
  <si>
    <t>53 Bracket fixed Al 133mm [P011/20]</t>
  </si>
  <si>
    <t>54 Bracket adjustable al 106-163mm [P011/21]</t>
  </si>
  <si>
    <t>55 Bracket adjustable Al 165-223mm [P011/22]</t>
  </si>
  <si>
    <t>22 Bracket Al [P002/11]</t>
  </si>
  <si>
    <t>Without bracket</t>
  </si>
  <si>
    <t>Other - consult with your Sales Rep.</t>
  </si>
  <si>
    <t>23 Bracket Fe for STS [P002/42]</t>
  </si>
  <si>
    <t>28 Bracket Fe CLICK  [P002/30]</t>
  </si>
  <si>
    <t>Cardboard</t>
  </si>
  <si>
    <t>Cardboard with reinforcement</t>
  </si>
  <si>
    <t>Cardboard with bubble foil</t>
  </si>
  <si>
    <t>Cardboard with bubble foil and reinforcement</t>
  </si>
  <si>
    <t>P021/5</t>
  </si>
  <si>
    <t>P021/6</t>
  </si>
  <si>
    <t>06. GR bracket 056-080mm [P021/5] TEL.STS</t>
  </si>
  <si>
    <t>07. GR bracket 081-125mm [P021/6] TEL.STS</t>
  </si>
  <si>
    <t>Enter the blind axis in mm</t>
  </si>
  <si>
    <t>without GR but deduction for slats -36mm</t>
  </si>
  <si>
    <t>Z90</t>
  </si>
  <si>
    <t>Zetta 90</t>
  </si>
  <si>
    <t>DB 702</t>
  </si>
  <si>
    <t>W210</t>
  </si>
  <si>
    <t>LamBarZ</t>
  </si>
  <si>
    <t>ZebrZ</t>
  </si>
  <si>
    <t>HorProfAOK</t>
  </si>
  <si>
    <t>E5</t>
  </si>
  <si>
    <t>motor Elero</t>
  </si>
  <si>
    <t>E9</t>
  </si>
  <si>
    <r>
      <t>MOTOR Elero 6 Nm up to 10m</t>
    </r>
    <r>
      <rPr>
        <sz val="10"/>
        <rFont val="Calibri"/>
        <family val="2"/>
        <charset val="238"/>
      </rPr>
      <t>²</t>
    </r>
  </si>
  <si>
    <r>
      <t>MOTOR Elero 9 Nm up to 16m</t>
    </r>
    <r>
      <rPr>
        <sz val="10"/>
        <rFont val="Calibri"/>
        <family val="2"/>
        <charset val="238"/>
      </rPr>
      <t>²</t>
    </r>
  </si>
  <si>
    <t>P 020/00vrO</t>
  </si>
  <si>
    <t>Guiding channels P020/00 (76mm) drilled for lining (-34)</t>
  </si>
  <si>
    <t>P 020/00vrR</t>
  </si>
  <si>
    <t>Guiding channels P020/00 (76mm) drilled for frame (-34)</t>
  </si>
  <si>
    <t>P 080/00vrO</t>
  </si>
  <si>
    <t>Guiding channels P080/00 (75 mm) drilled for lining (-36)</t>
  </si>
  <si>
    <t>P 080/00vrR</t>
  </si>
  <si>
    <t>Guiding channels P080/00 (75 mm) drilled for frame (-36)</t>
  </si>
  <si>
    <t>P 081/00vrO</t>
  </si>
  <si>
    <t>Guiding channels P081/00 (76 mm) drilled for lining (-34)</t>
  </si>
  <si>
    <t>P 081/00vrR</t>
  </si>
  <si>
    <t>Guiding channels P081/00 (76 mm) drilled for frame (-34)</t>
  </si>
  <si>
    <t>Outside corner</t>
  </si>
  <si>
    <t>Inside corner</t>
  </si>
  <si>
    <t>Light ivory</t>
  </si>
  <si>
    <t>Grey beige</t>
  </si>
  <si>
    <t>Anthracite grey structure</t>
  </si>
  <si>
    <t xml:space="preserve">Anthracite grey </t>
  </si>
  <si>
    <t>Umbragrey</t>
  </si>
  <si>
    <t>Light grey</t>
  </si>
  <si>
    <t>Achate grey</t>
  </si>
  <si>
    <t>Grey</t>
  </si>
  <si>
    <t>Pearl mouse grey</t>
  </si>
  <si>
    <t>Sepia brown</t>
  </si>
  <si>
    <t>Grey brown</t>
  </si>
  <si>
    <t>Jet black</t>
  </si>
  <si>
    <t>White aluminium structure</t>
  </si>
  <si>
    <t>White aluminium</t>
  </si>
  <si>
    <t>Grey aluminium</t>
  </si>
  <si>
    <t>Pure white</t>
  </si>
  <si>
    <t>Traffic white</t>
  </si>
  <si>
    <t>VSR 780</t>
  </si>
  <si>
    <t>Bronze</t>
  </si>
  <si>
    <t>Black metallic</t>
  </si>
  <si>
    <t>Purple red</t>
  </si>
  <si>
    <t>Grey black</t>
  </si>
  <si>
    <t>Pearl light grey</t>
  </si>
  <si>
    <t>Pearl dark grey</t>
  </si>
  <si>
    <t>Golden Oak</t>
  </si>
  <si>
    <t>E868_06</t>
  </si>
  <si>
    <t>E868_09</t>
  </si>
  <si>
    <r>
      <t>MOTOR Elero JA06 Comfort-868MHz up to 10m</t>
    </r>
    <r>
      <rPr>
        <sz val="10"/>
        <rFont val="Calibri"/>
        <family val="2"/>
        <charset val="238"/>
      </rPr>
      <t>²</t>
    </r>
  </si>
  <si>
    <r>
      <t>MOTOR Elero JA09 Comfort-868MHz up to 16m</t>
    </r>
    <r>
      <rPr>
        <sz val="10"/>
        <rFont val="Calibri"/>
        <family val="2"/>
        <charset val="238"/>
      </rPr>
      <t>²</t>
    </r>
  </si>
  <si>
    <t>A6</t>
  </si>
  <si>
    <r>
      <t>motor Isotra Basic 6Nm up to 10m</t>
    </r>
    <r>
      <rPr>
        <sz val="10"/>
        <rFont val="Calibri"/>
        <family val="2"/>
        <charset val="238"/>
      </rPr>
      <t>²</t>
    </r>
  </si>
  <si>
    <t>The motor cannot be used for the AlO upper channel.</t>
  </si>
  <si>
    <t>A10</t>
  </si>
  <si>
    <r>
      <t>motor Isotra Basic 10Nm up to 16m</t>
    </r>
    <r>
      <rPr>
        <sz val="10"/>
        <rFont val="Calibri"/>
        <family val="2"/>
        <charset val="238"/>
      </rPr>
      <t>²</t>
    </r>
  </si>
  <si>
    <t>A6r</t>
  </si>
  <si>
    <r>
      <t>motor Isotra Basic mit receiver 6Nm up to 10m</t>
    </r>
    <r>
      <rPr>
        <sz val="10"/>
        <rFont val="Calibri"/>
        <family val="2"/>
        <charset val="238"/>
      </rPr>
      <t>²</t>
    </r>
  </si>
  <si>
    <t>A10r</t>
  </si>
  <si>
    <r>
      <t>motor Isotra Basic mit receiver 10Nm up to 16m</t>
    </r>
    <r>
      <rPr>
        <sz val="10"/>
        <rFont val="Calibri"/>
        <family val="2"/>
        <charset val="238"/>
      </rPr>
      <t>²</t>
    </r>
  </si>
  <si>
    <t>Valid from 01.06.2024.</t>
  </si>
  <si>
    <t>SLIM</t>
  </si>
  <si>
    <t>CENTR SLIM VLOŽKY, GREY (6mm)</t>
  </si>
  <si>
    <t>BSLIM</t>
  </si>
  <si>
    <t>CENTR SLIM VLOŽKY, BLACK (6mm)</t>
  </si>
  <si>
    <t>DUOSLIM</t>
  </si>
  <si>
    <t>CENTR SLIM DUO VLOŽKY, GREY (6mm)</t>
  </si>
  <si>
    <t>BDUOSLIM</t>
  </si>
  <si>
    <t>CENTR SLIM DUO VLOŽKY, BLACK (6mm)</t>
  </si>
  <si>
    <t>0LTSLIM</t>
  </si>
  <si>
    <t>CENTR SLIM VLOŽKY, LT, GREY (6mm)</t>
  </si>
  <si>
    <t>BLTSLIM</t>
  </si>
  <si>
    <t>CENTR SLIM VLOŽKY, LT, BLACK (6mm)</t>
  </si>
  <si>
    <t>Valid from 01.07.2024.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</si>
</sst>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6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0"/>
      <name val="MS Sans Serif"/>
      <charset val="238"/>
    </font>
    <font>
      <sz val="12"/>
      <color theme="1"/>
      <name val="Arial"/>
      <family val="2"/>
      <charset val="238"/>
    </font>
    <font>
      <b/>
      <sz val="9"/>
      <name val="Arial"/>
      <family val="2"/>
      <charset val="238"/>
    </font>
    <font>
      <b/>
      <u/>
      <sz val="10"/>
      <color indexed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8" fillId="0" borderId="0"/>
    <xf numFmtId="0" fontId="4" fillId="0" borderId="0">
      <protection locked="0"/>
    </xf>
    <xf numFmtId="0" fontId="17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9" fillId="0" borderId="0"/>
    <xf numFmtId="0" fontId="2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7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2" borderId="0" xfId="15" applyFont="1" applyFill="1" applyAlignment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4" borderId="2" xfId="17" applyFont="1" applyFill="1" applyBorder="1" applyAlignment="1"/>
    <xf numFmtId="0" fontId="17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17" fillId="0" borderId="0" xfId="7" applyAlignment="1">
      <alignment horizontal="center"/>
    </xf>
    <xf numFmtId="0" fontId="5" fillId="2" borderId="0" xfId="17" applyFont="1" applyFill="1" applyBorder="1"/>
    <xf numFmtId="0" fontId="17" fillId="0" borderId="2" xfId="7" applyFont="1" applyFill="1" applyBorder="1" applyAlignment="1">
      <alignment horizontal="center" vertical="center"/>
    </xf>
    <xf numFmtId="0" fontId="0" fillId="2" borderId="0" xfId="17" applyFont="1" applyFill="1" applyBorder="1" applyAlignment="1">
      <alignment horizontal="center" vertical="center"/>
    </xf>
    <xf numFmtId="0" fontId="4" fillId="2" borderId="0" xfId="17" applyFont="1" applyFill="1" applyBorder="1"/>
    <xf numFmtId="0" fontId="4" fillId="0" borderId="0" xfId="17" applyFont="1" applyFill="1" applyBorder="1" applyAlignment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2" xfId="17" applyFont="1" applyFill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4" fillId="0" borderId="2" xfId="17" applyFont="1" applyFill="1" applyBorder="1" applyAlignment="1">
      <alignment horizontal="center"/>
    </xf>
    <xf numFmtId="0" fontId="4" fillId="0" borderId="2" xfId="17" applyFont="1" applyFill="1" applyBorder="1" applyAlignment="1">
      <alignment horizontal="left" vertical="center"/>
    </xf>
    <xf numFmtId="0" fontId="7" fillId="0" borderId="2" xfId="17" applyFont="1" applyFill="1" applyBorder="1" applyAlignment="1"/>
    <xf numFmtId="0" fontId="4" fillId="0" borderId="2" xfId="7" applyFont="1" applyBorder="1"/>
    <xf numFmtId="0" fontId="4" fillId="2" borderId="2" xfId="7" applyFont="1" applyFill="1" applyBorder="1" applyAlignment="1">
      <alignment horizontal="center"/>
    </xf>
    <xf numFmtId="0" fontId="8" fillId="2" borderId="0" xfId="17" applyFont="1" applyFill="1" applyAlignment="1">
      <alignment vertical="center" wrapText="1"/>
    </xf>
    <xf numFmtId="0" fontId="4" fillId="0" borderId="2" xfId="17" applyFont="1" applyFill="1" applyBorder="1" applyAlignment="1">
      <alignment horizontal="center" vertical="center"/>
    </xf>
    <xf numFmtId="0" fontId="4" fillId="0" borderId="0" xfId="7" applyFont="1" applyBorder="1"/>
    <xf numFmtId="0" fontId="4" fillId="2" borderId="2" xfId="17" applyFont="1" applyFill="1" applyBorder="1" applyAlignment="1">
      <alignment horizontal="left" vertical="center"/>
    </xf>
    <xf numFmtId="0" fontId="17" fillId="0" borderId="0" xfId="7" applyFont="1" applyBorder="1" applyAlignment="1">
      <alignment horizontal="center" vertical="center"/>
    </xf>
    <xf numFmtId="0" fontId="4" fillId="2" borderId="0" xfId="17" applyFont="1" applyFill="1" applyBorder="1" applyAlignment="1">
      <alignment horizontal="left" vertical="center"/>
    </xf>
    <xf numFmtId="0" fontId="17" fillId="3" borderId="0" xfId="7" applyFill="1" applyAlignment="1">
      <alignment vertic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4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4" fillId="2" borderId="16" xfId="0" applyFont="1" applyFill="1" applyBorder="1" applyAlignment="1" applyProtection="1">
      <alignment horizontal="center" vertical="center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0" xfId="0" applyFont="1" applyFill="1" applyBorder="1" applyAlignment="1" applyProtection="1">
      <alignment horizontal="center" vertical="center"/>
      <protection locked="0"/>
    </xf>
    <xf numFmtId="0" fontId="24" fillId="2" borderId="22" xfId="0" applyFont="1" applyFill="1" applyBorder="1" applyAlignment="1" applyProtection="1">
      <alignment vertical="center"/>
      <protection locked="0"/>
    </xf>
    <xf numFmtId="0" fontId="24" fillId="2" borderId="23" xfId="0" applyFont="1" applyFill="1" applyBorder="1" applyAlignment="1" applyProtection="1">
      <alignment vertical="center"/>
      <protection locked="0"/>
    </xf>
    <xf numFmtId="0" fontId="24" fillId="2" borderId="24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24" fillId="2" borderId="19" xfId="0" applyFont="1" applyFill="1" applyBorder="1" applyAlignment="1" applyProtection="1">
      <alignment vertic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0" fontId="24" fillId="2" borderId="20" xfId="0" applyFont="1" applyFill="1" applyBorder="1" applyAlignment="1" applyProtection="1">
      <alignment vertical="center"/>
      <protection locked="0"/>
    </xf>
    <xf numFmtId="0" fontId="24" fillId="2" borderId="25" xfId="0" applyFont="1" applyFill="1" applyBorder="1" applyAlignment="1" applyProtection="1">
      <alignment vertical="center"/>
      <protection locked="0"/>
    </xf>
    <xf numFmtId="0" fontId="24" fillId="2" borderId="26" xfId="0" applyFont="1" applyFill="1" applyBorder="1" applyAlignment="1" applyProtection="1">
      <alignment vertical="center"/>
      <protection locked="0"/>
    </xf>
    <xf numFmtId="0" fontId="24" fillId="2" borderId="27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5" fillId="2" borderId="0" xfId="0" applyNumberFormat="1" applyFont="1" applyFill="1" applyBorder="1" applyAlignment="1" applyProtection="1">
      <alignment vertical="center"/>
      <protection locked="0"/>
    </xf>
    <xf numFmtId="0" fontId="24" fillId="2" borderId="32" xfId="0" applyFont="1" applyFill="1" applyBorder="1" applyAlignment="1" applyProtection="1">
      <alignment horizontal="center" vertical="center" wrapText="1"/>
      <protection locked="0"/>
    </xf>
    <xf numFmtId="0" fontId="24" fillId="2" borderId="35" xfId="0" applyFont="1" applyFill="1" applyBorder="1" applyAlignment="1" applyProtection="1">
      <alignment horizontal="center" vertical="center" wrapText="1"/>
      <protection locked="0"/>
    </xf>
    <xf numFmtId="0" fontId="24" fillId="2" borderId="21" xfId="0" applyFont="1" applyFill="1" applyBorder="1" applyAlignment="1" applyProtection="1">
      <alignment horizontal="center" vertical="center" wrapText="1"/>
      <protection locked="0"/>
    </xf>
    <xf numFmtId="0" fontId="24" fillId="0" borderId="36" xfId="0" applyFont="1" applyFill="1" applyBorder="1" applyAlignment="1" applyProtection="1">
      <alignment horizontal="center" vertical="center"/>
      <protection locked="0"/>
    </xf>
    <xf numFmtId="49" fontId="2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27" fillId="0" borderId="0" xfId="0" applyFont="1" applyBorder="1" applyAlignment="1">
      <alignment horizontal="left"/>
    </xf>
    <xf numFmtId="0" fontId="4" fillId="0" borderId="0" xfId="17" applyFont="1" applyFill="1" applyBorder="1"/>
    <xf numFmtId="0" fontId="4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17" fillId="0" borderId="0" xfId="7" applyBorder="1" applyAlignment="1">
      <alignment horizontal="center"/>
    </xf>
    <xf numFmtId="0" fontId="4" fillId="2" borderId="38" xfId="17" applyFont="1" applyFill="1" applyBorder="1" applyAlignment="1">
      <alignment vertical="center"/>
    </xf>
    <xf numFmtId="0" fontId="5" fillId="0" borderId="0" xfId="17" applyFont="1" applyFill="1"/>
    <xf numFmtId="0" fontId="8" fillId="2" borderId="1" xfId="17" applyFont="1" applyFill="1" applyBorder="1" applyAlignment="1">
      <alignment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28" fillId="3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8" fillId="5" borderId="2" xfId="15" applyFont="1" applyFill="1" applyBorder="1" applyAlignment="1" applyProtection="1">
      <alignment horizontal="center" vertical="center"/>
      <protection locked="0"/>
    </xf>
    <xf numFmtId="0" fontId="8" fillId="5" borderId="8" xfId="15" applyFont="1" applyFill="1" applyBorder="1" applyAlignment="1" applyProtection="1">
      <alignment horizontal="center" vertical="center"/>
      <protection locked="0"/>
    </xf>
    <xf numFmtId="0" fontId="8" fillId="5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24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4" fillId="2" borderId="39" xfId="0" applyFont="1" applyFill="1" applyBorder="1" applyAlignment="1" applyProtection="1">
      <alignment horizontal="center" vertical="center"/>
      <protection locked="0"/>
    </xf>
    <xf numFmtId="0" fontId="24" fillId="2" borderId="39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4" fillId="2" borderId="0" xfId="0" applyFont="1" applyFill="1" applyBorder="1" applyAlignment="1" applyProtection="1"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vertical="top"/>
      <protection locked="0"/>
    </xf>
    <xf numFmtId="0" fontId="8" fillId="2" borderId="40" xfId="0" applyFont="1" applyFill="1" applyBorder="1" applyAlignment="1" applyProtection="1">
      <alignment horizontal="center" vertical="center" wrapText="1"/>
      <protection locked="0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8" fillId="5" borderId="38" xfId="0" applyFont="1" applyFill="1" applyBorder="1" applyAlignment="1" applyProtection="1">
      <alignment horizontal="center" vertical="center"/>
      <protection locked="0"/>
    </xf>
    <xf numFmtId="0" fontId="8" fillId="5" borderId="38" xfId="15" applyFont="1" applyFill="1" applyBorder="1" applyAlignment="1" applyProtection="1">
      <alignment horizontal="center" vertical="center"/>
      <protection locked="0"/>
    </xf>
    <xf numFmtId="0" fontId="8" fillId="2" borderId="38" xfId="15" applyFont="1" applyFill="1" applyBorder="1" applyAlignment="1" applyProtection="1">
      <alignment horizontal="center" vertical="center"/>
      <protection locked="0"/>
    </xf>
    <xf numFmtId="0" fontId="8" fillId="2" borderId="42" xfId="0" applyFon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0" fontId="8" fillId="5" borderId="28" xfId="15" applyFont="1" applyFill="1" applyBorder="1" applyAlignment="1" applyProtection="1">
      <alignment horizontal="center" vertical="center"/>
      <protection locked="0"/>
    </xf>
    <xf numFmtId="0" fontId="8" fillId="2" borderId="28" xfId="15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center" vertical="center" wrapText="1"/>
      <protection locked="0"/>
    </xf>
    <xf numFmtId="0" fontId="8" fillId="2" borderId="45" xfId="0" applyFont="1" applyFill="1" applyBorder="1" applyAlignment="1" applyProtection="1">
      <alignment horizontal="center" vertical="center" wrapText="1"/>
      <protection locked="0"/>
    </xf>
    <xf numFmtId="0" fontId="8" fillId="5" borderId="45" xfId="0" applyFont="1" applyFill="1" applyBorder="1" applyAlignment="1" applyProtection="1">
      <alignment horizontal="center" vertical="center"/>
      <protection locked="0"/>
    </xf>
    <xf numFmtId="0" fontId="8" fillId="5" borderId="45" xfId="15" applyFont="1" applyFill="1" applyBorder="1" applyAlignment="1" applyProtection="1">
      <alignment horizontal="center" vertical="center"/>
      <protection locked="0"/>
    </xf>
    <xf numFmtId="0" fontId="8" fillId="2" borderId="45" xfId="15" applyFont="1" applyFill="1" applyBorder="1" applyAlignment="1" applyProtection="1">
      <alignment horizontal="center" vertical="center"/>
      <protection locked="0"/>
    </xf>
    <xf numFmtId="0" fontId="8" fillId="2" borderId="47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5" borderId="29" xfId="0" applyFont="1" applyFill="1" applyBorder="1" applyAlignment="1" applyProtection="1">
      <alignment horizontal="center" vertical="center"/>
      <protection locked="0"/>
    </xf>
    <xf numFmtId="0" fontId="8" fillId="5" borderId="29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6" fillId="2" borderId="0" xfId="14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horizontal="right" vertical="center"/>
      <protection locked="0"/>
    </xf>
    <xf numFmtId="0" fontId="10" fillId="2" borderId="0" xfId="17" applyFont="1" applyFill="1" applyBorder="1"/>
    <xf numFmtId="0" fontId="4" fillId="2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8" fillId="2" borderId="0" xfId="15" applyNumberFormat="1" applyFont="1" applyFill="1" applyBorder="1" applyAlignment="1" applyProtection="1">
      <alignment horizontal="right"/>
      <protection locked="0"/>
    </xf>
    <xf numFmtId="49" fontId="8" fillId="2" borderId="2" xfId="15" applyNumberFormat="1" applyFont="1" applyFill="1" applyBorder="1" applyAlignment="1" applyProtection="1">
      <alignment horizontal="center" vertical="center"/>
      <protection locked="0"/>
    </xf>
    <xf numFmtId="49" fontId="8" fillId="2" borderId="38" xfId="15" applyNumberFormat="1" applyFont="1" applyFill="1" applyBorder="1" applyAlignment="1" applyProtection="1">
      <alignment horizontal="center" vertical="center"/>
      <protection locked="0"/>
    </xf>
    <xf numFmtId="49" fontId="8" fillId="2" borderId="29" xfId="15" applyNumberFormat="1" applyFont="1" applyFill="1" applyBorder="1" applyAlignment="1" applyProtection="1">
      <alignment horizontal="center" vertical="center"/>
      <protection locked="0"/>
    </xf>
    <xf numFmtId="49" fontId="8" fillId="2" borderId="45" xfId="15" applyNumberFormat="1" applyFont="1" applyFill="1" applyBorder="1" applyAlignment="1" applyProtection="1">
      <alignment horizontal="center" vertical="center"/>
      <protection locked="0"/>
    </xf>
    <xf numFmtId="49" fontId="8" fillId="2" borderId="28" xfId="15" applyNumberFormat="1" applyFont="1" applyFill="1" applyBorder="1" applyAlignment="1" applyProtection="1">
      <alignment horizontal="center" vertical="center"/>
      <protection locked="0"/>
    </xf>
    <xf numFmtId="0" fontId="24" fillId="0" borderId="21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vertical="center"/>
    </xf>
    <xf numFmtId="49" fontId="8" fillId="2" borderId="5" xfId="15" applyNumberFormat="1" applyFont="1" applyFill="1" applyBorder="1" applyAlignment="1" applyProtection="1">
      <alignment horizontal="center" vertical="center"/>
      <protection locked="0"/>
    </xf>
    <xf numFmtId="49" fontId="8" fillId="2" borderId="8" xfId="15" applyNumberFormat="1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Protection="1">
      <protection locked="0"/>
    </xf>
    <xf numFmtId="0" fontId="4" fillId="0" borderId="2" xfId="0" applyFont="1" applyBorder="1"/>
    <xf numFmtId="0" fontId="4" fillId="0" borderId="0" xfId="0" applyFont="1" applyBorder="1"/>
    <xf numFmtId="0" fontId="31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4" fillId="2" borderId="0" xfId="0" applyFont="1" applyFill="1" applyBorder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4" fillId="0" borderId="2" xfId="8" applyBorder="1"/>
    <xf numFmtId="0" fontId="4" fillId="0" borderId="2" xfId="0" applyFont="1" applyFill="1" applyBorder="1" applyAlignment="1">
      <alignment horizontal="center"/>
    </xf>
    <xf numFmtId="0" fontId="5" fillId="0" borderId="0" xfId="17" applyFont="1" applyFill="1" applyAlignment="1">
      <alignment vertical="center"/>
    </xf>
    <xf numFmtId="0" fontId="22" fillId="6" borderId="0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center"/>
    </xf>
    <xf numFmtId="0" fontId="24" fillId="2" borderId="36" xfId="0" applyFont="1" applyFill="1" applyBorder="1" applyAlignment="1" applyProtection="1">
      <alignment horizontal="center" vertical="center"/>
      <protection locked="0"/>
    </xf>
    <xf numFmtId="0" fontId="8" fillId="2" borderId="38" xfId="15" applyFont="1" applyFill="1" applyBorder="1" applyAlignment="1" applyProtection="1">
      <alignment horizontal="center" vertical="center"/>
      <protection locked="0"/>
    </xf>
    <xf numFmtId="49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1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17" fillId="0" borderId="2" xfId="7" applyFill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4" fillId="0" borderId="0" xfId="17" applyFont="1" applyFill="1" applyBorder="1" applyAlignment="1">
      <alignment horizontal="center" vertical="center"/>
    </xf>
    <xf numFmtId="0" fontId="17" fillId="0" borderId="0" xfId="7" applyFill="1" applyBorder="1" applyAlignment="1">
      <alignment horizontal="center"/>
    </xf>
    <xf numFmtId="0" fontId="4" fillId="2" borderId="0" xfId="7" applyFont="1" applyFill="1" applyBorder="1" applyAlignment="1">
      <alignment horizontal="center"/>
    </xf>
    <xf numFmtId="0" fontId="4" fillId="0" borderId="0" xfId="17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vertical="top"/>
      <protection locked="0"/>
    </xf>
    <xf numFmtId="0" fontId="17" fillId="0" borderId="0" xfId="7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4" fillId="0" borderId="0" xfId="7" applyFont="1" applyFill="1" applyBorder="1" applyAlignment="1">
      <alignment horizontal="center"/>
    </xf>
    <xf numFmtId="0" fontId="8" fillId="5" borderId="38" xfId="0" applyFont="1" applyFill="1" applyBorder="1" applyAlignment="1" applyProtection="1">
      <alignment horizontal="center" vertical="center" wrapText="1"/>
      <protection hidden="1"/>
    </xf>
    <xf numFmtId="0" fontId="8" fillId="5" borderId="2" xfId="0" applyFont="1" applyFill="1" applyBorder="1" applyAlignment="1" applyProtection="1">
      <alignment horizontal="center" vertical="center" wrapText="1"/>
      <protection hidden="1"/>
    </xf>
    <xf numFmtId="0" fontId="8" fillId="0" borderId="38" xfId="0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Fill="1" applyBorder="1" applyAlignment="1" applyProtection="1">
      <alignment horizontal="center" vertical="center" wrapText="1"/>
      <protection hidden="1"/>
    </xf>
    <xf numFmtId="49" fontId="33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vertical="center"/>
    </xf>
    <xf numFmtId="0" fontId="35" fillId="2" borderId="0" xfId="2" applyFont="1" applyFill="1" applyAlignment="1" applyProtection="1">
      <protection locked="0"/>
    </xf>
    <xf numFmtId="0" fontId="29" fillId="0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top"/>
    </xf>
    <xf numFmtId="0" fontId="7" fillId="4" borderId="2" xfId="0" applyFont="1" applyFill="1" applyBorder="1"/>
    <xf numFmtId="49" fontId="4" fillId="0" borderId="2" xfId="18" applyNumberFormat="1" applyFont="1" applyBorder="1" applyAlignment="1">
      <alignment horizontal="left"/>
    </xf>
    <xf numFmtId="49" fontId="4" fillId="0" borderId="2" xfId="19" applyNumberFormat="1" applyFont="1" applyBorder="1" applyAlignment="1">
      <alignment horizontal="left"/>
    </xf>
    <xf numFmtId="49" fontId="4" fillId="0" borderId="2" xfId="20" applyNumberFormat="1" applyFont="1" applyBorder="1" applyAlignment="1">
      <alignment horizontal="left"/>
    </xf>
    <xf numFmtId="49" fontId="4" fillId="0" borderId="2" xfId="21" applyNumberFormat="1" applyFont="1" applyBorder="1" applyAlignment="1">
      <alignment horizontal="left"/>
    </xf>
    <xf numFmtId="0" fontId="17" fillId="2" borderId="2" xfId="17" applyFont="1" applyFill="1" applyBorder="1" applyAlignment="1">
      <alignment horizontal="center" vertical="center"/>
    </xf>
    <xf numFmtId="0" fontId="4" fillId="2" borderId="2" xfId="17" applyFont="1" applyFill="1" applyBorder="1" applyAlignment="1"/>
    <xf numFmtId="0" fontId="4" fillId="3" borderId="2" xfId="17" applyFont="1" applyFill="1" applyBorder="1"/>
    <xf numFmtId="0" fontId="4" fillId="2" borderId="2" xfId="0" applyFont="1" applyFill="1" applyBorder="1"/>
    <xf numFmtId="0" fontId="17" fillId="0" borderId="2" xfId="7" applyFont="1" applyBorder="1" applyAlignment="1">
      <alignment horizontal="center" vertical="center"/>
    </xf>
    <xf numFmtId="0" fontId="24" fillId="0" borderId="8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vertical="top"/>
      <protection locked="0"/>
    </xf>
    <xf numFmtId="0" fontId="17" fillId="0" borderId="2" xfId="17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0" fontId="4" fillId="0" borderId="2" xfId="17" applyFont="1" applyFill="1" applyBorder="1" applyAlignment="1">
      <alignment vertical="center" wrapText="1"/>
    </xf>
    <xf numFmtId="0" fontId="4" fillId="0" borderId="38" xfId="8" applyBorder="1"/>
    <xf numFmtId="0" fontId="8" fillId="5" borderId="38" xfId="0" applyFont="1" applyFill="1" applyBorder="1" applyAlignment="1" applyProtection="1">
      <alignment horizontal="center" vertical="center" wrapText="1"/>
      <protection locked="0" hidden="1"/>
    </xf>
    <xf numFmtId="0" fontId="8" fillId="5" borderId="2" xfId="0" applyFont="1" applyFill="1" applyBorder="1" applyAlignment="1" applyProtection="1">
      <alignment horizontal="center" vertical="center" wrapText="1"/>
      <protection locked="0" hidden="1"/>
    </xf>
    <xf numFmtId="0" fontId="24" fillId="2" borderId="0" xfId="0" applyFont="1" applyFill="1" applyProtection="1">
      <protection locked="0"/>
    </xf>
    <xf numFmtId="0" fontId="0" fillId="0" borderId="0" xfId="0" applyFont="1" applyFill="1" applyAlignment="1">
      <alignment horizontal="center"/>
    </xf>
    <xf numFmtId="0" fontId="8" fillId="3" borderId="2" xfId="0" applyFont="1" applyFill="1" applyBorder="1" applyAlignment="1">
      <alignment horizontal="left" vertical="center"/>
    </xf>
    <xf numFmtId="0" fontId="4" fillId="3" borderId="45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/>
    </xf>
    <xf numFmtId="0" fontId="4" fillId="2" borderId="2" xfId="17" applyFont="1" applyFill="1" applyBorder="1" applyAlignment="1">
      <alignment wrapText="1"/>
    </xf>
    <xf numFmtId="0" fontId="24" fillId="2" borderId="0" xfId="0" applyFont="1" applyFill="1" applyBorder="1" applyAlignment="1" applyProtection="1">
      <alignment horizontal="left" vertical="top" wrapText="1"/>
      <protection locked="0"/>
    </xf>
    <xf numFmtId="0" fontId="30" fillId="0" borderId="0" xfId="0" applyFont="1" applyBorder="1" applyAlignment="1">
      <alignment horizontal="left" vertical="center" wrapText="1"/>
    </xf>
    <xf numFmtId="0" fontId="30" fillId="3" borderId="0" xfId="0" applyFont="1" applyFill="1" applyBorder="1" applyAlignment="1">
      <alignment horizontal="left" vertical="center" wrapText="1"/>
    </xf>
    <xf numFmtId="0" fontId="30" fillId="0" borderId="0" xfId="0" applyFont="1" applyAlignment="1">
      <alignment horizontal="left" vertical="top" wrapText="1"/>
    </xf>
    <xf numFmtId="0" fontId="24" fillId="2" borderId="35" xfId="0" applyFont="1" applyFill="1" applyBorder="1" applyAlignment="1" applyProtection="1">
      <alignment horizontal="center" vertical="center"/>
      <protection locked="0"/>
    </xf>
    <xf numFmtId="0" fontId="24" fillId="2" borderId="36" xfId="0" applyFont="1" applyFill="1" applyBorder="1" applyAlignment="1" applyProtection="1">
      <alignment horizontal="center" vertical="center"/>
      <protection locked="0"/>
    </xf>
    <xf numFmtId="0" fontId="24" fillId="2" borderId="37" xfId="0" applyFont="1" applyFill="1" applyBorder="1" applyAlignment="1" applyProtection="1">
      <alignment horizontal="center" vertical="center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8" fillId="2" borderId="28" xfId="15" applyFont="1" applyFill="1" applyBorder="1" applyAlignment="1" applyProtection="1">
      <alignment horizontal="center" vertical="center"/>
      <protection locked="0"/>
    </xf>
    <xf numFmtId="0" fontId="8" fillId="2" borderId="43" xfId="15" applyFont="1" applyFill="1" applyBorder="1" applyAlignment="1" applyProtection="1">
      <alignment horizontal="center" vertical="center"/>
      <protection locked="0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8" xfId="15" applyFont="1" applyFill="1" applyBorder="1" applyAlignment="1" applyProtection="1">
      <alignment horizontal="center" vertical="center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0" fontId="8" fillId="2" borderId="45" xfId="15" applyFont="1" applyFill="1" applyBorder="1" applyAlignment="1" applyProtection="1">
      <alignment horizontal="center" vertical="center"/>
      <protection locked="0"/>
    </xf>
    <xf numFmtId="0" fontId="8" fillId="2" borderId="46" xfId="15" applyFont="1" applyFill="1" applyBorder="1" applyAlignment="1" applyProtection="1">
      <alignment horizontal="center" vertical="center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0" fontId="24" fillId="2" borderId="30" xfId="0" applyFont="1" applyFill="1" applyBorder="1" applyAlignment="1" applyProtection="1">
      <alignment horizontal="left" vertical="top"/>
      <protection locked="0"/>
    </xf>
    <xf numFmtId="0" fontId="24" fillId="2" borderId="10" xfId="0" applyFont="1" applyFill="1" applyBorder="1" applyAlignment="1" applyProtection="1">
      <alignment horizontal="left" vertical="top"/>
      <protection locked="0"/>
    </xf>
    <xf numFmtId="0" fontId="24" fillId="2" borderId="6" xfId="0" applyFont="1" applyFill="1" applyBorder="1" applyAlignment="1" applyProtection="1">
      <alignment horizontal="left" vertical="top"/>
      <protection locked="0"/>
    </xf>
    <xf numFmtId="49" fontId="24" fillId="2" borderId="6" xfId="0" applyNumberFormat="1" applyFont="1" applyFill="1" applyBorder="1" applyAlignment="1" applyProtection="1">
      <alignment horizontal="left" vertical="top" wrapText="1"/>
      <protection locked="0"/>
    </xf>
    <xf numFmtId="49" fontId="24" fillId="2" borderId="33" xfId="0" applyNumberFormat="1" applyFont="1" applyFill="1" applyBorder="1" applyAlignment="1" applyProtection="1">
      <alignment horizontal="left" vertical="top" wrapText="1"/>
      <protection locked="0"/>
    </xf>
    <xf numFmtId="49" fontId="24" fillId="2" borderId="10" xfId="0" applyNumberFormat="1" applyFont="1" applyFill="1" applyBorder="1" applyAlignment="1" applyProtection="1">
      <alignment horizontal="left" vertical="top" wrapText="1"/>
      <protection locked="0"/>
    </xf>
    <xf numFmtId="0" fontId="24" fillId="2" borderId="31" xfId="0" applyFont="1" applyFill="1" applyBorder="1" applyAlignment="1" applyProtection="1">
      <alignment horizontal="left" vertical="top"/>
      <protection locked="0"/>
    </xf>
    <xf numFmtId="0" fontId="24" fillId="2" borderId="36" xfId="15" applyFont="1" applyFill="1" applyBorder="1" applyAlignment="1" applyProtection="1">
      <alignment horizontal="center" vertical="center"/>
      <protection locked="0"/>
    </xf>
    <xf numFmtId="0" fontId="24" fillId="2" borderId="37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0" fontId="8" fillId="2" borderId="38" xfId="15" applyFont="1" applyFill="1" applyBorder="1" applyAlignment="1" applyProtection="1">
      <alignment horizontal="center" vertical="center"/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49" fontId="24" fillId="2" borderId="31" xfId="0" applyNumberFormat="1" applyFont="1" applyFill="1" applyBorder="1" applyAlignment="1" applyProtection="1">
      <alignment horizontal="left" vertical="top" wrapText="1"/>
      <protection locked="0"/>
    </xf>
    <xf numFmtId="49" fontId="24" fillId="2" borderId="29" xfId="0" applyNumberFormat="1" applyFont="1" applyFill="1" applyBorder="1" applyAlignment="1" applyProtection="1">
      <alignment horizontal="center" vertical="top"/>
      <protection locked="0"/>
    </xf>
    <xf numFmtId="49" fontId="24" fillId="2" borderId="28" xfId="0" applyNumberFormat="1" applyFont="1" applyFill="1" applyBorder="1" applyAlignment="1" applyProtection="1">
      <alignment horizontal="center" vertical="top"/>
      <protection locked="0"/>
    </xf>
    <xf numFmtId="49" fontId="24" fillId="2" borderId="3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49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6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7" xfId="0" applyNumberFormat="1" applyFont="1" applyFill="1" applyBorder="1" applyAlignment="1" applyProtection="1">
      <alignment horizontal="center" vertical="top" wrapText="1"/>
      <protection locked="0"/>
    </xf>
    <xf numFmtId="0" fontId="8" fillId="2" borderId="7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/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18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9"/>
    <cellStyle name="normální 8" xfId="20"/>
    <cellStyle name="normální 9" xfId="21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107156</xdr:colOff>
      <xdr:row>82</xdr:row>
      <xdr:rowOff>214312</xdr:rowOff>
    </xdr:from>
    <xdr:to>
      <xdr:col>7</xdr:col>
      <xdr:colOff>666107</xdr:colOff>
      <xdr:row>103</xdr:row>
      <xdr:rowOff>130385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05125" y="18502312"/>
          <a:ext cx="5142857" cy="4666667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</xdr:colOff>
      <xdr:row>105</xdr:row>
      <xdr:rowOff>119063</xdr:rowOff>
    </xdr:from>
    <xdr:to>
      <xdr:col>7</xdr:col>
      <xdr:colOff>392299</xdr:colOff>
      <xdr:row>125</xdr:row>
      <xdr:rowOff>225636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17031" y="23610094"/>
          <a:ext cx="4857143" cy="46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133756</xdr:colOff>
      <xdr:row>42</xdr:row>
      <xdr:rowOff>66675</xdr:rowOff>
    </xdr:from>
    <xdr:to>
      <xdr:col>11</xdr:col>
      <xdr:colOff>94052</xdr:colOff>
      <xdr:row>55</xdr:row>
      <xdr:rowOff>85724</xdr:rowOff>
    </xdr:to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506" y="4276725"/>
          <a:ext cx="4227496" cy="21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312681</xdr:colOff>
      <xdr:row>42</xdr:row>
      <xdr:rowOff>72881</xdr:rowOff>
    </xdr:from>
    <xdr:to>
      <xdr:col>17</xdr:col>
      <xdr:colOff>476250</xdr:colOff>
      <xdr:row>55</xdr:row>
      <xdr:rowOff>85724</xdr:rowOff>
    </xdr:to>
    <xdr:pic>
      <xdr:nvPicPr>
        <xdr:cNvPr id="7" name="Obrázek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8631" y="4282931"/>
          <a:ext cx="4335519" cy="2127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.com/general-business-term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.com/complaint-procedure" TargetMode="External"/><Relationship Id="rId12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.com/general-business-terms" TargetMode="External"/><Relationship Id="rId11" Type="http://schemas.openxmlformats.org/officeDocument/2006/relationships/hyperlink" Target="http://www.isotra.com/complaint-procedure" TargetMode="External"/><Relationship Id="rId5" Type="http://schemas.openxmlformats.org/officeDocument/2006/relationships/hyperlink" Target="http://www.isotra.com/complaint-procedure" TargetMode="External"/><Relationship Id="rId10" Type="http://schemas.openxmlformats.org/officeDocument/2006/relationships/hyperlink" Target="http://www.isotra.com/general-business-terms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.com/complaint-procedure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E143" sqref="E143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3" t="s">
        <v>0</v>
      </c>
      <c r="B2" s="3"/>
      <c r="C2" s="93" t="s">
        <v>3</v>
      </c>
      <c r="D2" s="93"/>
      <c r="E2" s="93" t="s">
        <v>2</v>
      </c>
      <c r="F2" s="5"/>
      <c r="G2" s="94" t="s">
        <v>38</v>
      </c>
      <c r="H2" s="5"/>
      <c r="I2" s="5"/>
      <c r="J2" s="93" t="s">
        <v>0</v>
      </c>
      <c r="K2" s="3"/>
      <c r="L2" s="93" t="s">
        <v>3</v>
      </c>
      <c r="M2" s="93"/>
      <c r="N2" s="93" t="s">
        <v>2</v>
      </c>
      <c r="O2" s="5"/>
      <c r="P2" s="94" t="s">
        <v>38</v>
      </c>
      <c r="Q2" s="5"/>
      <c r="R2" s="5"/>
      <c r="S2" s="94"/>
      <c r="T2" s="93" t="s">
        <v>0</v>
      </c>
      <c r="U2" s="3"/>
      <c r="V2" s="93" t="s">
        <v>3</v>
      </c>
      <c r="W2" s="93"/>
      <c r="X2" s="93" t="s">
        <v>2</v>
      </c>
      <c r="Y2" s="5"/>
      <c r="Z2" s="94" t="s">
        <v>38</v>
      </c>
      <c r="AA2" s="5"/>
      <c r="AB2" s="5"/>
      <c r="AC2" s="94"/>
    </row>
    <row r="3" spans="1:29" s="9" customFormat="1" ht="27" customHeight="1">
      <c r="A3" s="6" t="s">
        <v>214</v>
      </c>
      <c r="B3" s="7"/>
      <c r="C3" s="7"/>
      <c r="D3" s="7"/>
      <c r="E3" s="7"/>
      <c r="F3" s="7"/>
      <c r="G3" s="19"/>
      <c r="H3" s="8"/>
      <c r="I3" s="149" t="s">
        <v>45</v>
      </c>
      <c r="J3" s="6" t="s">
        <v>214</v>
      </c>
      <c r="K3" s="7"/>
      <c r="L3" s="7"/>
      <c r="M3" s="7"/>
      <c r="N3" s="7"/>
      <c r="O3" s="7"/>
      <c r="P3" s="19"/>
      <c r="Q3" s="8"/>
      <c r="R3" s="8"/>
      <c r="S3" s="149" t="s">
        <v>46</v>
      </c>
      <c r="T3" s="6" t="s">
        <v>214</v>
      </c>
      <c r="U3" s="7"/>
      <c r="V3" s="7"/>
      <c r="W3" s="7"/>
      <c r="X3" s="7"/>
      <c r="Y3" s="7"/>
      <c r="Z3" s="19"/>
      <c r="AA3" s="8"/>
      <c r="AB3" s="8"/>
      <c r="AC3" s="149" t="s">
        <v>47</v>
      </c>
    </row>
    <row r="4" spans="1:29" s="11" customFormat="1" ht="16.149999999999999" customHeight="1">
      <c r="A4" s="92" t="s">
        <v>274</v>
      </c>
      <c r="B4" s="10"/>
      <c r="C4" s="10"/>
      <c r="D4" s="10"/>
      <c r="E4" s="10"/>
      <c r="F4" s="10"/>
      <c r="G4" s="20"/>
      <c r="H4" s="10"/>
      <c r="I4" s="10"/>
      <c r="J4" s="92" t="s">
        <v>274</v>
      </c>
      <c r="K4" s="10"/>
      <c r="L4" s="10"/>
      <c r="M4" s="10"/>
      <c r="N4" s="10"/>
      <c r="O4" s="10"/>
      <c r="P4" s="20"/>
      <c r="Q4" s="10"/>
      <c r="R4" s="10"/>
      <c r="S4" s="10"/>
      <c r="T4" s="92" t="s">
        <v>274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9" t="s">
        <v>215</v>
      </c>
      <c r="B6" s="60"/>
      <c r="C6" s="60"/>
      <c r="D6" s="61"/>
      <c r="E6" s="62"/>
      <c r="F6" s="63" t="s">
        <v>216</v>
      </c>
      <c r="G6" s="64"/>
      <c r="H6" s="64"/>
      <c r="I6" s="169"/>
      <c r="J6" s="62"/>
      <c r="K6" s="62"/>
      <c r="L6" s="62"/>
      <c r="M6" s="62"/>
      <c r="N6" s="62"/>
      <c r="O6" s="62"/>
      <c r="P6" s="62"/>
      <c r="Q6" s="62"/>
      <c r="R6" s="62"/>
      <c r="S6" s="62"/>
      <c r="T6" s="128"/>
      <c r="U6" s="128"/>
      <c r="V6" s="128"/>
      <c r="W6" s="128"/>
    </row>
    <row r="7" spans="1:29" s="11" customFormat="1" ht="15.75" customHeight="1" thickTop="1">
      <c r="A7" s="258" t="s">
        <v>217</v>
      </c>
      <c r="B7" s="65"/>
      <c r="C7" s="66"/>
      <c r="D7" s="67"/>
      <c r="E7" s="68"/>
      <c r="F7" s="273" t="s">
        <v>218</v>
      </c>
      <c r="G7" s="275"/>
      <c r="H7" s="275"/>
      <c r="I7" s="276"/>
      <c r="J7" s="62"/>
      <c r="K7" s="62"/>
      <c r="L7" s="62"/>
      <c r="M7" s="62"/>
      <c r="N7" s="62"/>
      <c r="O7" s="62"/>
      <c r="P7" s="62"/>
      <c r="Q7" s="62"/>
      <c r="R7" s="62"/>
      <c r="S7" s="68"/>
      <c r="T7" s="128"/>
      <c r="U7" s="128"/>
      <c r="V7" s="128"/>
      <c r="W7" s="128"/>
    </row>
    <row r="8" spans="1:29" s="11" customFormat="1" ht="15.75" customHeight="1">
      <c r="A8" s="259"/>
      <c r="B8" s="69"/>
      <c r="C8" s="70"/>
      <c r="D8" s="71"/>
      <c r="E8" s="68"/>
      <c r="F8" s="274"/>
      <c r="G8" s="271"/>
      <c r="H8" s="271"/>
      <c r="I8" s="272"/>
      <c r="J8" s="62"/>
      <c r="K8" s="62"/>
      <c r="L8" s="62"/>
      <c r="M8" s="62"/>
      <c r="N8" s="62"/>
      <c r="O8" s="62"/>
      <c r="P8" s="62"/>
      <c r="Q8" s="62"/>
      <c r="R8" s="62"/>
      <c r="S8" s="68"/>
      <c r="T8" s="128"/>
      <c r="U8" s="128"/>
      <c r="V8" s="128"/>
      <c r="W8" s="128"/>
    </row>
    <row r="9" spans="1:29" s="11" customFormat="1" ht="15.75" customHeight="1">
      <c r="A9" s="260" t="s">
        <v>219</v>
      </c>
      <c r="B9" s="72"/>
      <c r="C9" s="73"/>
      <c r="D9" s="74"/>
      <c r="E9" s="75"/>
      <c r="F9" s="261" t="s">
        <v>220</v>
      </c>
      <c r="G9" s="277"/>
      <c r="H9" s="277"/>
      <c r="I9" s="278"/>
      <c r="J9" s="62"/>
      <c r="K9" s="62"/>
      <c r="L9" s="62"/>
      <c r="M9" s="62"/>
      <c r="N9" s="62"/>
      <c r="O9" s="62"/>
      <c r="P9" s="62"/>
      <c r="Q9" s="62"/>
      <c r="R9" s="62"/>
      <c r="S9" s="75"/>
      <c r="T9" s="128"/>
      <c r="U9" s="128"/>
      <c r="V9" s="128"/>
      <c r="W9" s="128"/>
    </row>
    <row r="10" spans="1:29" s="11" customFormat="1" ht="15.75" customHeight="1">
      <c r="A10" s="259"/>
      <c r="B10" s="76"/>
      <c r="C10" s="77"/>
      <c r="D10" s="78"/>
      <c r="E10" s="75"/>
      <c r="F10" s="262"/>
      <c r="G10" s="275"/>
      <c r="H10" s="275"/>
      <c r="I10" s="276"/>
      <c r="J10" s="62"/>
      <c r="K10" s="26"/>
      <c r="L10" s="62"/>
      <c r="M10" s="62"/>
      <c r="N10" s="62"/>
      <c r="O10" s="62"/>
      <c r="P10" s="62"/>
      <c r="Q10" s="62"/>
      <c r="R10" s="62"/>
      <c r="S10" s="75"/>
      <c r="T10" s="128"/>
      <c r="U10" s="128"/>
      <c r="V10" s="128"/>
      <c r="W10" s="128"/>
    </row>
    <row r="11" spans="1:29" ht="15.75" customHeight="1">
      <c r="A11" s="260" t="s">
        <v>221</v>
      </c>
      <c r="B11" s="72"/>
      <c r="C11" s="73"/>
      <c r="D11" s="74"/>
      <c r="E11" s="75"/>
      <c r="F11" s="263"/>
      <c r="G11" s="279"/>
      <c r="H11" s="279"/>
      <c r="I11" s="280"/>
      <c r="J11" s="62"/>
      <c r="K11" s="62"/>
      <c r="L11" s="62"/>
      <c r="M11" s="62"/>
      <c r="N11" s="62"/>
      <c r="O11" s="62"/>
      <c r="P11" s="62"/>
      <c r="Q11" s="62"/>
      <c r="R11" s="62"/>
      <c r="S11" s="75"/>
      <c r="T11" s="128"/>
      <c r="U11" s="128"/>
      <c r="V11" s="128"/>
      <c r="W11" s="128"/>
    </row>
    <row r="12" spans="1:29" ht="15.75" customHeight="1">
      <c r="A12" s="259"/>
      <c r="B12" s="76"/>
      <c r="C12" s="77"/>
      <c r="D12" s="78"/>
      <c r="E12" s="75"/>
      <c r="F12" s="261" t="s">
        <v>222</v>
      </c>
      <c r="G12" s="277"/>
      <c r="H12" s="277"/>
      <c r="I12" s="278"/>
      <c r="J12" s="62"/>
      <c r="K12" s="62"/>
      <c r="L12" s="62"/>
      <c r="M12" s="62"/>
      <c r="N12" s="62"/>
      <c r="O12" s="62"/>
      <c r="P12" s="62"/>
      <c r="Q12" s="62"/>
      <c r="R12" s="62"/>
      <c r="S12" s="75"/>
      <c r="T12" s="128"/>
      <c r="U12" s="128"/>
      <c r="V12" s="128"/>
      <c r="W12" s="128"/>
    </row>
    <row r="13" spans="1:29" ht="15.75" customHeight="1">
      <c r="A13" s="260" t="s">
        <v>223</v>
      </c>
      <c r="B13" s="72"/>
      <c r="C13" s="73"/>
      <c r="D13" s="74"/>
      <c r="E13" s="75"/>
      <c r="F13" s="262"/>
      <c r="G13" s="275"/>
      <c r="H13" s="275"/>
      <c r="I13" s="276"/>
      <c r="J13" s="62"/>
      <c r="K13" s="62"/>
      <c r="L13" s="62"/>
      <c r="M13" s="62"/>
      <c r="N13" s="62"/>
      <c r="O13" s="62"/>
      <c r="P13" s="62"/>
      <c r="Q13" s="62"/>
      <c r="R13" s="62"/>
      <c r="S13" s="75"/>
      <c r="T13" s="128"/>
      <c r="U13" s="128"/>
      <c r="V13" s="128"/>
      <c r="W13" s="128"/>
    </row>
    <row r="14" spans="1:29" ht="15.75" customHeight="1" thickBot="1">
      <c r="A14" s="264"/>
      <c r="B14" s="79"/>
      <c r="C14" s="80"/>
      <c r="D14" s="81"/>
      <c r="E14" s="75"/>
      <c r="F14" s="270"/>
      <c r="G14" s="281"/>
      <c r="H14" s="281"/>
      <c r="I14" s="282"/>
      <c r="J14" s="62"/>
      <c r="K14" s="62"/>
      <c r="L14" s="62"/>
      <c r="M14" s="62"/>
      <c r="N14" s="62"/>
      <c r="O14" s="62"/>
      <c r="P14" s="62"/>
      <c r="Q14" s="62"/>
      <c r="R14" s="62"/>
      <c r="S14" s="75"/>
      <c r="T14" s="128"/>
      <c r="U14" s="128"/>
      <c r="V14" s="128"/>
      <c r="W14" s="128"/>
    </row>
    <row r="15" spans="1:29" ht="12.6" customHeight="1" thickBot="1">
      <c r="A15" s="82"/>
      <c r="B15" s="82"/>
      <c r="C15" s="82"/>
      <c r="D15" s="83"/>
      <c r="E15" s="83"/>
      <c r="F15" s="83"/>
      <c r="G15" s="84"/>
      <c r="H15" s="84"/>
      <c r="I15" s="84"/>
      <c r="J15" s="82"/>
      <c r="K15" s="83"/>
      <c r="L15" s="83"/>
      <c r="M15" s="83"/>
      <c r="N15" s="84"/>
      <c r="O15" s="84"/>
      <c r="P15" s="84"/>
      <c r="Q15" s="82"/>
      <c r="R15" s="83"/>
      <c r="S15" s="83"/>
      <c r="T15" s="83"/>
      <c r="U15" s="84"/>
      <c r="V15" s="84"/>
      <c r="W15" s="84"/>
    </row>
    <row r="16" spans="1:29" s="14" customFormat="1" ht="18.600000000000001" customHeight="1">
      <c r="A16" s="85" t="s">
        <v>224</v>
      </c>
      <c r="B16" s="86">
        <v>1</v>
      </c>
      <c r="C16" s="129"/>
      <c r="D16" s="115"/>
      <c r="E16" s="115"/>
      <c r="F16" s="115"/>
      <c r="G16" s="115"/>
      <c r="H16" s="115"/>
      <c r="I16" s="116"/>
      <c r="J16" s="114"/>
      <c r="K16" s="115"/>
      <c r="L16" s="115"/>
      <c r="M16" s="115"/>
      <c r="N16" s="115"/>
      <c r="O16" s="115"/>
      <c r="P16" s="115"/>
      <c r="Q16" s="129"/>
      <c r="R16" s="115"/>
      <c r="S16" s="115"/>
      <c r="T16" s="115"/>
      <c r="U16" s="115"/>
      <c r="V16" s="115"/>
      <c r="W16" s="115"/>
      <c r="X16" s="144"/>
      <c r="Y16" s="115"/>
      <c r="Z16" s="144"/>
      <c r="AA16" s="139"/>
      <c r="AB16" s="115"/>
      <c r="AC16" s="134"/>
    </row>
    <row r="17" spans="1:29" ht="18.600000000000001" customHeight="1">
      <c r="A17" s="87" t="s">
        <v>225</v>
      </c>
      <c r="B17" s="185">
        <v>2</v>
      </c>
      <c r="C17" s="130"/>
      <c r="D17" s="104"/>
      <c r="E17" s="104"/>
      <c r="F17" s="104"/>
      <c r="G17" s="104"/>
      <c r="H17" s="104"/>
      <c r="I17" s="105"/>
      <c r="J17" s="103"/>
      <c r="K17" s="104"/>
      <c r="L17" s="104"/>
      <c r="M17" s="104"/>
      <c r="N17" s="104"/>
      <c r="O17" s="104"/>
      <c r="P17" s="104"/>
      <c r="Q17" s="130"/>
      <c r="R17" s="104"/>
      <c r="S17" s="104"/>
      <c r="T17" s="104"/>
      <c r="U17" s="104"/>
      <c r="V17" s="104"/>
      <c r="W17" s="104"/>
      <c r="X17" s="145"/>
      <c r="Y17" s="104"/>
      <c r="Z17" s="145"/>
      <c r="AA17" s="140"/>
      <c r="AB17" s="104"/>
      <c r="AC17" s="135"/>
    </row>
    <row r="18" spans="1:29" ht="18.600000000000001" customHeight="1">
      <c r="A18" s="87" t="s">
        <v>226</v>
      </c>
      <c r="B18" s="88">
        <v>3</v>
      </c>
      <c r="C18" s="203" t="str">
        <f>IF(C$17&gt;=1,"CORNER 4"," ")</f>
        <v xml:space="preserve"> </v>
      </c>
      <c r="D18" s="204" t="str">
        <f t="shared" ref="D18:AC18" si="0">IF(D$17&gt;=1,"CORNER 4"," ")</f>
        <v xml:space="preserve"> </v>
      </c>
      <c r="E18" s="204" t="str">
        <f t="shared" si="0"/>
        <v xml:space="preserve"> </v>
      </c>
      <c r="F18" s="204" t="str">
        <f t="shared" si="0"/>
        <v xml:space="preserve"> </v>
      </c>
      <c r="G18" s="204" t="str">
        <f t="shared" si="0"/>
        <v xml:space="preserve"> </v>
      </c>
      <c r="H18" s="204" t="str">
        <f t="shared" si="0"/>
        <v xml:space="preserve"> </v>
      </c>
      <c r="I18" s="204" t="str">
        <f t="shared" si="0"/>
        <v xml:space="preserve"> </v>
      </c>
      <c r="J18" s="204" t="str">
        <f t="shared" si="0"/>
        <v xml:space="preserve"> </v>
      </c>
      <c r="K18" s="204" t="str">
        <f t="shared" si="0"/>
        <v xml:space="preserve"> </v>
      </c>
      <c r="L18" s="204" t="str">
        <f t="shared" si="0"/>
        <v xml:space="preserve"> </v>
      </c>
      <c r="M18" s="204" t="str">
        <f t="shared" si="0"/>
        <v xml:space="preserve"> </v>
      </c>
      <c r="N18" s="204" t="str">
        <f t="shared" si="0"/>
        <v xml:space="preserve"> </v>
      </c>
      <c r="O18" s="204" t="str">
        <f t="shared" si="0"/>
        <v xml:space="preserve"> </v>
      </c>
      <c r="P18" s="204" t="str">
        <f t="shared" si="0"/>
        <v xml:space="preserve"> </v>
      </c>
      <c r="Q18" s="204" t="str">
        <f t="shared" si="0"/>
        <v xml:space="preserve"> </v>
      </c>
      <c r="R18" s="204" t="str">
        <f t="shared" si="0"/>
        <v xml:space="preserve"> </v>
      </c>
      <c r="S18" s="204" t="str">
        <f t="shared" si="0"/>
        <v xml:space="preserve"> </v>
      </c>
      <c r="T18" s="204" t="str">
        <f t="shared" si="0"/>
        <v xml:space="preserve"> </v>
      </c>
      <c r="U18" s="204" t="str">
        <f t="shared" si="0"/>
        <v xml:space="preserve"> </v>
      </c>
      <c r="V18" s="204" t="str">
        <f t="shared" si="0"/>
        <v xml:space="preserve"> </v>
      </c>
      <c r="W18" s="204" t="str">
        <f t="shared" si="0"/>
        <v xml:space="preserve"> </v>
      </c>
      <c r="X18" s="204" t="str">
        <f t="shared" si="0"/>
        <v xml:space="preserve"> </v>
      </c>
      <c r="Y18" s="204" t="str">
        <f t="shared" si="0"/>
        <v xml:space="preserve"> </v>
      </c>
      <c r="Z18" s="204" t="str">
        <f t="shared" si="0"/>
        <v xml:space="preserve"> </v>
      </c>
      <c r="AA18" s="204" t="str">
        <f t="shared" si="0"/>
        <v xml:space="preserve"> </v>
      </c>
      <c r="AB18" s="204" t="str">
        <f t="shared" si="0"/>
        <v xml:space="preserve"> </v>
      </c>
      <c r="AC18" s="204" t="str">
        <f t="shared" si="0"/>
        <v xml:space="preserve"> </v>
      </c>
    </row>
    <row r="19" spans="1:29" ht="18.600000000000001" customHeight="1">
      <c r="A19" s="87" t="s">
        <v>227</v>
      </c>
      <c r="B19" s="88">
        <v>4</v>
      </c>
      <c r="C19" s="130"/>
      <c r="D19" s="104"/>
      <c r="E19" s="104"/>
      <c r="F19" s="104"/>
      <c r="G19" s="104"/>
      <c r="H19" s="104"/>
      <c r="I19" s="105"/>
      <c r="J19" s="103"/>
      <c r="K19" s="104"/>
      <c r="L19" s="104"/>
      <c r="M19" s="104"/>
      <c r="N19" s="104"/>
      <c r="O19" s="104"/>
      <c r="P19" s="104"/>
      <c r="Q19" s="130"/>
      <c r="R19" s="104"/>
      <c r="S19" s="104"/>
      <c r="T19" s="104"/>
      <c r="U19" s="104"/>
      <c r="V19" s="104"/>
      <c r="W19" s="104"/>
      <c r="X19" s="145"/>
      <c r="Y19" s="104"/>
      <c r="Z19" s="145"/>
      <c r="AA19" s="140"/>
      <c r="AB19" s="104"/>
      <c r="AC19" s="135"/>
    </row>
    <row r="20" spans="1:29" ht="18.600000000000001" customHeight="1">
      <c r="A20" s="89" t="s">
        <v>228</v>
      </c>
      <c r="B20" s="88">
        <v>5</v>
      </c>
      <c r="C20" s="130"/>
      <c r="D20" s="104"/>
      <c r="E20" s="104"/>
      <c r="F20" s="104"/>
      <c r="G20" s="104"/>
      <c r="H20" s="104"/>
      <c r="I20" s="105"/>
      <c r="J20" s="103"/>
      <c r="K20" s="104"/>
      <c r="L20" s="104"/>
      <c r="M20" s="104"/>
      <c r="N20" s="104"/>
      <c r="O20" s="104"/>
      <c r="P20" s="104"/>
      <c r="Q20" s="130"/>
      <c r="R20" s="104"/>
      <c r="S20" s="104"/>
      <c r="T20" s="104"/>
      <c r="U20" s="104"/>
      <c r="V20" s="104"/>
      <c r="W20" s="104"/>
      <c r="X20" s="145"/>
      <c r="Y20" s="104"/>
      <c r="Z20" s="145"/>
      <c r="AA20" s="140"/>
      <c r="AB20" s="104"/>
      <c r="AC20" s="135"/>
    </row>
    <row r="21" spans="1:29" ht="18.600000000000001" customHeight="1">
      <c r="A21" s="89" t="s">
        <v>229</v>
      </c>
      <c r="B21" s="88">
        <v>6</v>
      </c>
      <c r="C21" s="203" t="str">
        <f>IF(C$17&gt;=1,"0"," ")</f>
        <v xml:space="preserve"> </v>
      </c>
      <c r="D21" s="204" t="str">
        <f t="shared" ref="D21:AC21" si="1">IF(D$17&gt;=1,"0"," ")</f>
        <v xml:space="preserve"> </v>
      </c>
      <c r="E21" s="204" t="str">
        <f t="shared" si="1"/>
        <v xml:space="preserve"> </v>
      </c>
      <c r="F21" s="204" t="str">
        <f t="shared" si="1"/>
        <v xml:space="preserve"> </v>
      </c>
      <c r="G21" s="204" t="str">
        <f t="shared" si="1"/>
        <v xml:space="preserve"> </v>
      </c>
      <c r="H21" s="204" t="str">
        <f t="shared" si="1"/>
        <v xml:space="preserve"> </v>
      </c>
      <c r="I21" s="204" t="str">
        <f t="shared" si="1"/>
        <v xml:space="preserve"> </v>
      </c>
      <c r="J21" s="204" t="str">
        <f t="shared" si="1"/>
        <v xml:space="preserve"> </v>
      </c>
      <c r="K21" s="204" t="str">
        <f t="shared" si="1"/>
        <v xml:space="preserve"> </v>
      </c>
      <c r="L21" s="204" t="str">
        <f t="shared" si="1"/>
        <v xml:space="preserve"> </v>
      </c>
      <c r="M21" s="204" t="str">
        <f t="shared" si="1"/>
        <v xml:space="preserve"> </v>
      </c>
      <c r="N21" s="204" t="str">
        <f t="shared" si="1"/>
        <v xml:space="preserve"> </v>
      </c>
      <c r="O21" s="204" t="str">
        <f t="shared" si="1"/>
        <v xml:space="preserve"> </v>
      </c>
      <c r="P21" s="204" t="str">
        <f t="shared" si="1"/>
        <v xml:space="preserve"> </v>
      </c>
      <c r="Q21" s="204" t="str">
        <f t="shared" si="1"/>
        <v xml:space="preserve"> </v>
      </c>
      <c r="R21" s="204" t="str">
        <f t="shared" si="1"/>
        <v xml:space="preserve"> </v>
      </c>
      <c r="S21" s="204" t="str">
        <f t="shared" si="1"/>
        <v xml:space="preserve"> </v>
      </c>
      <c r="T21" s="204" t="str">
        <f t="shared" si="1"/>
        <v xml:space="preserve"> </v>
      </c>
      <c r="U21" s="204" t="str">
        <f t="shared" si="1"/>
        <v xml:space="preserve"> </v>
      </c>
      <c r="V21" s="204" t="str">
        <f t="shared" si="1"/>
        <v xml:space="preserve"> </v>
      </c>
      <c r="W21" s="204" t="str">
        <f t="shared" si="1"/>
        <v xml:space="preserve"> </v>
      </c>
      <c r="X21" s="204" t="str">
        <f t="shared" si="1"/>
        <v xml:space="preserve"> </v>
      </c>
      <c r="Y21" s="204" t="str">
        <f t="shared" si="1"/>
        <v xml:space="preserve"> </v>
      </c>
      <c r="Z21" s="204" t="str">
        <f t="shared" si="1"/>
        <v xml:space="preserve"> </v>
      </c>
      <c r="AA21" s="204" t="str">
        <f t="shared" si="1"/>
        <v xml:space="preserve"> </v>
      </c>
      <c r="AB21" s="204" t="str">
        <f t="shared" si="1"/>
        <v xml:space="preserve"> </v>
      </c>
      <c r="AC21" s="204" t="str">
        <f t="shared" si="1"/>
        <v xml:space="preserve"> </v>
      </c>
    </row>
    <row r="22" spans="1:29" ht="18.600000000000001" customHeight="1">
      <c r="A22" s="165" t="s">
        <v>230</v>
      </c>
      <c r="B22" s="88">
        <v>7</v>
      </c>
      <c r="C22" s="228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</row>
    <row r="23" spans="1:29" ht="18.600000000000001" customHeight="1">
      <c r="A23" s="207" t="s">
        <v>231</v>
      </c>
      <c r="B23" s="88">
        <v>8</v>
      </c>
      <c r="C23" s="131"/>
      <c r="D23" s="118"/>
      <c r="E23" s="118"/>
      <c r="F23" s="118"/>
      <c r="G23" s="118"/>
      <c r="H23" s="118"/>
      <c r="I23" s="119"/>
      <c r="J23" s="117"/>
      <c r="K23" s="118"/>
      <c r="L23" s="118"/>
      <c r="M23" s="118"/>
      <c r="N23" s="118"/>
      <c r="O23" s="118"/>
      <c r="P23" s="118"/>
      <c r="Q23" s="131"/>
      <c r="R23" s="118"/>
      <c r="S23" s="118"/>
      <c r="T23" s="118"/>
      <c r="U23" s="118"/>
      <c r="V23" s="118"/>
      <c r="W23" s="118"/>
      <c r="X23" s="146"/>
      <c r="Y23" s="118"/>
      <c r="Z23" s="146"/>
      <c r="AA23" s="141"/>
      <c r="AB23" s="118"/>
      <c r="AC23" s="136"/>
    </row>
    <row r="24" spans="1:29" ht="18.600000000000001" customHeight="1">
      <c r="A24" s="89" t="s">
        <v>232</v>
      </c>
      <c r="B24" s="88">
        <v>9</v>
      </c>
      <c r="C24" s="131"/>
      <c r="D24" s="118"/>
      <c r="E24" s="118"/>
      <c r="F24" s="118"/>
      <c r="G24" s="118"/>
      <c r="H24" s="118"/>
      <c r="I24" s="119"/>
      <c r="J24" s="117"/>
      <c r="K24" s="118"/>
      <c r="L24" s="118"/>
      <c r="M24" s="118"/>
      <c r="N24" s="118"/>
      <c r="O24" s="118"/>
      <c r="P24" s="118"/>
      <c r="Q24" s="131"/>
      <c r="R24" s="118"/>
      <c r="S24" s="118"/>
      <c r="T24" s="118"/>
      <c r="U24" s="118"/>
      <c r="V24" s="118"/>
      <c r="W24" s="118"/>
      <c r="X24" s="146"/>
      <c r="Y24" s="118"/>
      <c r="Z24" s="146"/>
      <c r="AA24" s="141"/>
      <c r="AB24" s="118"/>
      <c r="AC24" s="136"/>
    </row>
    <row r="25" spans="1:29" ht="18.600000000000001" customHeight="1">
      <c r="A25" s="89" t="s">
        <v>233</v>
      </c>
      <c r="B25" s="88">
        <v>10</v>
      </c>
      <c r="C25" s="205" t="str">
        <f>IF(C$17&gt;=1,"0"," ")</f>
        <v xml:space="preserve"> </v>
      </c>
      <c r="D25" s="206" t="str">
        <f t="shared" ref="D25:AB25" si="2">IF(D$17&gt;=1,"0"," ")</f>
        <v xml:space="preserve"> </v>
      </c>
      <c r="E25" s="206" t="str">
        <f t="shared" si="2"/>
        <v xml:space="preserve"> </v>
      </c>
      <c r="F25" s="206" t="str">
        <f t="shared" si="2"/>
        <v xml:space="preserve"> </v>
      </c>
      <c r="G25" s="206" t="str">
        <f t="shared" si="2"/>
        <v xml:space="preserve"> </v>
      </c>
      <c r="H25" s="206" t="str">
        <f t="shared" si="2"/>
        <v xml:space="preserve"> </v>
      </c>
      <c r="I25" s="206" t="str">
        <f t="shared" si="2"/>
        <v xml:space="preserve"> </v>
      </c>
      <c r="J25" s="206" t="str">
        <f t="shared" si="2"/>
        <v xml:space="preserve"> </v>
      </c>
      <c r="K25" s="206" t="str">
        <f t="shared" si="2"/>
        <v xml:space="preserve"> </v>
      </c>
      <c r="L25" s="206" t="str">
        <f t="shared" si="2"/>
        <v xml:space="preserve"> </v>
      </c>
      <c r="M25" s="206" t="str">
        <f t="shared" si="2"/>
        <v xml:space="preserve"> </v>
      </c>
      <c r="N25" s="206" t="str">
        <f t="shared" si="2"/>
        <v xml:space="preserve"> </v>
      </c>
      <c r="O25" s="206" t="str">
        <f t="shared" si="2"/>
        <v xml:space="preserve"> </v>
      </c>
      <c r="P25" s="206" t="str">
        <f t="shared" si="2"/>
        <v xml:space="preserve"> </v>
      </c>
      <c r="Q25" s="206" t="str">
        <f t="shared" si="2"/>
        <v xml:space="preserve"> </v>
      </c>
      <c r="R25" s="206" t="str">
        <f t="shared" si="2"/>
        <v xml:space="preserve"> </v>
      </c>
      <c r="S25" s="206" t="str">
        <f t="shared" si="2"/>
        <v xml:space="preserve"> </v>
      </c>
      <c r="T25" s="206" t="str">
        <f t="shared" si="2"/>
        <v xml:space="preserve"> </v>
      </c>
      <c r="U25" s="206" t="str">
        <f t="shared" si="2"/>
        <v xml:space="preserve"> </v>
      </c>
      <c r="V25" s="206" t="str">
        <f t="shared" si="2"/>
        <v xml:space="preserve"> </v>
      </c>
      <c r="W25" s="206" t="str">
        <f t="shared" si="2"/>
        <v xml:space="preserve"> </v>
      </c>
      <c r="X25" s="206" t="str">
        <f t="shared" si="2"/>
        <v xml:space="preserve"> </v>
      </c>
      <c r="Y25" s="206" t="str">
        <f t="shared" si="2"/>
        <v xml:space="preserve"> </v>
      </c>
      <c r="Z25" s="206" t="str">
        <f t="shared" si="2"/>
        <v xml:space="preserve"> </v>
      </c>
      <c r="AA25" s="206" t="str">
        <f t="shared" si="2"/>
        <v xml:space="preserve"> </v>
      </c>
      <c r="AB25" s="206" t="str">
        <f t="shared" si="2"/>
        <v xml:space="preserve"> </v>
      </c>
      <c r="AC25" s="206"/>
    </row>
    <row r="26" spans="1:29" ht="18.600000000000001" customHeight="1">
      <c r="A26" s="89" t="s">
        <v>234</v>
      </c>
      <c r="B26" s="88">
        <v>11</v>
      </c>
      <c r="C26" s="131"/>
      <c r="D26" s="118"/>
      <c r="E26" s="118"/>
      <c r="F26" s="118"/>
      <c r="G26" s="118"/>
      <c r="H26" s="118"/>
      <c r="I26" s="119"/>
      <c r="J26" s="117"/>
      <c r="K26" s="118"/>
      <c r="L26" s="118"/>
      <c r="M26" s="118"/>
      <c r="N26" s="118"/>
      <c r="O26" s="118"/>
      <c r="P26" s="118"/>
      <c r="Q26" s="131"/>
      <c r="R26" s="118"/>
      <c r="S26" s="118"/>
      <c r="T26" s="118"/>
      <c r="U26" s="118"/>
      <c r="V26" s="118"/>
      <c r="W26" s="118"/>
      <c r="X26" s="146"/>
      <c r="Y26" s="118"/>
      <c r="Z26" s="146"/>
      <c r="AA26" s="141"/>
      <c r="AB26" s="118"/>
      <c r="AC26" s="136"/>
    </row>
    <row r="27" spans="1:29" ht="18.600000000000001" customHeight="1">
      <c r="A27" s="89" t="s">
        <v>235</v>
      </c>
      <c r="B27" s="88">
        <v>12</v>
      </c>
      <c r="C27" s="131"/>
      <c r="D27" s="118"/>
      <c r="E27" s="118"/>
      <c r="F27" s="118"/>
      <c r="G27" s="118"/>
      <c r="H27" s="118"/>
      <c r="I27" s="119"/>
      <c r="J27" s="117"/>
      <c r="K27" s="118"/>
      <c r="L27" s="118"/>
      <c r="M27" s="118"/>
      <c r="N27" s="118"/>
      <c r="O27" s="118"/>
      <c r="P27" s="118"/>
      <c r="Q27" s="131"/>
      <c r="R27" s="118"/>
      <c r="S27" s="118"/>
      <c r="T27" s="118"/>
      <c r="U27" s="118"/>
      <c r="V27" s="118"/>
      <c r="W27" s="118"/>
      <c r="X27" s="146"/>
      <c r="Y27" s="118"/>
      <c r="Z27" s="146"/>
      <c r="AA27" s="141"/>
      <c r="AB27" s="118"/>
      <c r="AC27" s="136"/>
    </row>
    <row r="28" spans="1:29" ht="18.600000000000001" customHeight="1">
      <c r="A28" s="87" t="s">
        <v>236</v>
      </c>
      <c r="B28" s="88">
        <v>13</v>
      </c>
      <c r="C28" s="131"/>
      <c r="D28" s="118"/>
      <c r="E28" s="118"/>
      <c r="F28" s="118"/>
      <c r="G28" s="118"/>
      <c r="H28" s="118"/>
      <c r="I28" s="119"/>
      <c r="J28" s="117"/>
      <c r="K28" s="118"/>
      <c r="L28" s="118"/>
      <c r="M28" s="118"/>
      <c r="N28" s="118"/>
      <c r="O28" s="118"/>
      <c r="P28" s="118"/>
      <c r="Q28" s="131"/>
      <c r="R28" s="118"/>
      <c r="S28" s="118"/>
      <c r="T28" s="118"/>
      <c r="U28" s="118"/>
      <c r="V28" s="118"/>
      <c r="W28" s="118"/>
      <c r="X28" s="146"/>
      <c r="Y28" s="118"/>
      <c r="Z28" s="146"/>
      <c r="AA28" s="141"/>
      <c r="AB28" s="118"/>
      <c r="AC28" s="136"/>
    </row>
    <row r="29" spans="1:29" ht="18.600000000000001" customHeight="1">
      <c r="A29" s="90" t="s">
        <v>237</v>
      </c>
      <c r="B29" s="88">
        <v>14</v>
      </c>
      <c r="C29" s="205" t="str">
        <f>IF(C$17&gt;=1,"0"," ")</f>
        <v xml:space="preserve"> </v>
      </c>
      <c r="D29" s="206" t="str">
        <f t="shared" ref="D29:AB34" si="3">IF(D$17&gt;=1,"0"," ")</f>
        <v xml:space="preserve"> </v>
      </c>
      <c r="E29" s="206" t="str">
        <f t="shared" si="3"/>
        <v xml:space="preserve"> </v>
      </c>
      <c r="F29" s="206" t="str">
        <f t="shared" si="3"/>
        <v xml:space="preserve"> </v>
      </c>
      <c r="G29" s="206" t="str">
        <f t="shared" si="3"/>
        <v xml:space="preserve"> </v>
      </c>
      <c r="H29" s="206" t="str">
        <f t="shared" si="3"/>
        <v xml:space="preserve"> </v>
      </c>
      <c r="I29" s="206" t="str">
        <f t="shared" si="3"/>
        <v xml:space="preserve"> </v>
      </c>
      <c r="J29" s="206" t="str">
        <f t="shared" si="3"/>
        <v xml:space="preserve"> </v>
      </c>
      <c r="K29" s="206" t="str">
        <f t="shared" si="3"/>
        <v xml:space="preserve"> </v>
      </c>
      <c r="L29" s="206" t="str">
        <f t="shared" si="3"/>
        <v xml:space="preserve"> </v>
      </c>
      <c r="M29" s="206" t="str">
        <f t="shared" si="3"/>
        <v xml:space="preserve"> </v>
      </c>
      <c r="N29" s="206" t="str">
        <f t="shared" si="3"/>
        <v xml:space="preserve"> </v>
      </c>
      <c r="O29" s="206" t="str">
        <f t="shared" si="3"/>
        <v xml:space="preserve"> </v>
      </c>
      <c r="P29" s="206" t="str">
        <f t="shared" si="3"/>
        <v xml:space="preserve"> </v>
      </c>
      <c r="Q29" s="206" t="str">
        <f t="shared" si="3"/>
        <v xml:space="preserve"> </v>
      </c>
      <c r="R29" s="206" t="str">
        <f t="shared" si="3"/>
        <v xml:space="preserve"> </v>
      </c>
      <c r="S29" s="206" t="str">
        <f t="shared" si="3"/>
        <v xml:space="preserve"> </v>
      </c>
      <c r="T29" s="206" t="str">
        <f t="shared" si="3"/>
        <v xml:space="preserve"> </v>
      </c>
      <c r="U29" s="206" t="str">
        <f t="shared" si="3"/>
        <v xml:space="preserve"> </v>
      </c>
      <c r="V29" s="206" t="str">
        <f t="shared" si="3"/>
        <v xml:space="preserve"> </v>
      </c>
      <c r="W29" s="206" t="str">
        <f t="shared" si="3"/>
        <v xml:space="preserve"> </v>
      </c>
      <c r="X29" s="206" t="str">
        <f t="shared" si="3"/>
        <v xml:space="preserve"> </v>
      </c>
      <c r="Y29" s="206" t="str">
        <f t="shared" si="3"/>
        <v xml:space="preserve"> </v>
      </c>
      <c r="Z29" s="206" t="str">
        <f t="shared" si="3"/>
        <v xml:space="preserve"> </v>
      </c>
      <c r="AA29" s="206" t="str">
        <f t="shared" si="3"/>
        <v xml:space="preserve"> </v>
      </c>
      <c r="AB29" s="206" t="str">
        <f t="shared" si="3"/>
        <v xml:space="preserve"> </v>
      </c>
      <c r="AC29" s="206"/>
    </row>
    <row r="30" spans="1:29" ht="18.600000000000001" customHeight="1">
      <c r="A30" s="89" t="s">
        <v>238</v>
      </c>
      <c r="B30" s="88">
        <v>15</v>
      </c>
      <c r="C30" s="205" t="str">
        <f t="shared" ref="C30:R34" si="4">IF(C$17&gt;=1,"0"," ")</f>
        <v xml:space="preserve"> </v>
      </c>
      <c r="D30" s="206" t="str">
        <f t="shared" si="4"/>
        <v xml:space="preserve"> </v>
      </c>
      <c r="E30" s="206" t="str">
        <f t="shared" si="4"/>
        <v xml:space="preserve"> </v>
      </c>
      <c r="F30" s="206" t="str">
        <f t="shared" si="4"/>
        <v xml:space="preserve"> </v>
      </c>
      <c r="G30" s="206" t="str">
        <f t="shared" si="4"/>
        <v xml:space="preserve"> </v>
      </c>
      <c r="H30" s="206" t="str">
        <f t="shared" si="4"/>
        <v xml:space="preserve"> </v>
      </c>
      <c r="I30" s="206" t="str">
        <f t="shared" si="4"/>
        <v xml:space="preserve"> </v>
      </c>
      <c r="J30" s="206" t="str">
        <f t="shared" si="4"/>
        <v xml:space="preserve"> </v>
      </c>
      <c r="K30" s="206" t="str">
        <f t="shared" si="4"/>
        <v xml:space="preserve"> </v>
      </c>
      <c r="L30" s="206" t="str">
        <f t="shared" si="4"/>
        <v xml:space="preserve"> </v>
      </c>
      <c r="M30" s="206" t="str">
        <f t="shared" si="4"/>
        <v xml:space="preserve"> </v>
      </c>
      <c r="N30" s="206" t="str">
        <f t="shared" si="4"/>
        <v xml:space="preserve"> </v>
      </c>
      <c r="O30" s="206" t="str">
        <f t="shared" si="4"/>
        <v xml:space="preserve"> </v>
      </c>
      <c r="P30" s="206" t="str">
        <f t="shared" si="4"/>
        <v xml:space="preserve"> </v>
      </c>
      <c r="Q30" s="206" t="str">
        <f t="shared" si="4"/>
        <v xml:space="preserve"> </v>
      </c>
      <c r="R30" s="206" t="str">
        <f t="shared" si="4"/>
        <v xml:space="preserve"> </v>
      </c>
      <c r="S30" s="206" t="str">
        <f t="shared" si="3"/>
        <v xml:space="preserve"> </v>
      </c>
      <c r="T30" s="206" t="str">
        <f t="shared" si="3"/>
        <v xml:space="preserve"> </v>
      </c>
      <c r="U30" s="206" t="str">
        <f t="shared" si="3"/>
        <v xml:space="preserve"> </v>
      </c>
      <c r="V30" s="206" t="str">
        <f t="shared" si="3"/>
        <v xml:space="preserve"> </v>
      </c>
      <c r="W30" s="206" t="str">
        <f t="shared" si="3"/>
        <v xml:space="preserve"> </v>
      </c>
      <c r="X30" s="206" t="str">
        <f t="shared" si="3"/>
        <v xml:space="preserve"> </v>
      </c>
      <c r="Y30" s="206" t="str">
        <f t="shared" si="3"/>
        <v xml:space="preserve"> </v>
      </c>
      <c r="Z30" s="206" t="str">
        <f t="shared" si="3"/>
        <v xml:space="preserve"> </v>
      </c>
      <c r="AA30" s="206" t="str">
        <f t="shared" si="3"/>
        <v xml:space="preserve"> </v>
      </c>
      <c r="AB30" s="206" t="str">
        <f t="shared" si="3"/>
        <v xml:space="preserve"> </v>
      </c>
      <c r="AC30" s="206"/>
    </row>
    <row r="31" spans="1:29" ht="18.600000000000001" customHeight="1">
      <c r="A31" s="89" t="s">
        <v>239</v>
      </c>
      <c r="B31" s="88">
        <v>16</v>
      </c>
      <c r="C31" s="205" t="str">
        <f t="shared" si="4"/>
        <v xml:space="preserve"> </v>
      </c>
      <c r="D31" s="206" t="str">
        <f t="shared" si="3"/>
        <v xml:space="preserve"> </v>
      </c>
      <c r="E31" s="206" t="str">
        <f t="shared" si="3"/>
        <v xml:space="preserve"> </v>
      </c>
      <c r="F31" s="206" t="str">
        <f t="shared" si="3"/>
        <v xml:space="preserve"> </v>
      </c>
      <c r="G31" s="206" t="str">
        <f t="shared" si="3"/>
        <v xml:space="preserve"> </v>
      </c>
      <c r="H31" s="206" t="str">
        <f t="shared" si="3"/>
        <v xml:space="preserve"> </v>
      </c>
      <c r="I31" s="206" t="str">
        <f t="shared" si="3"/>
        <v xml:space="preserve"> </v>
      </c>
      <c r="J31" s="206" t="str">
        <f t="shared" si="3"/>
        <v xml:space="preserve"> </v>
      </c>
      <c r="K31" s="206" t="str">
        <f t="shared" si="3"/>
        <v xml:space="preserve"> </v>
      </c>
      <c r="L31" s="206" t="str">
        <f t="shared" si="3"/>
        <v xml:space="preserve"> </v>
      </c>
      <c r="M31" s="206" t="str">
        <f t="shared" si="3"/>
        <v xml:space="preserve"> </v>
      </c>
      <c r="N31" s="206" t="str">
        <f t="shared" si="3"/>
        <v xml:space="preserve"> </v>
      </c>
      <c r="O31" s="206" t="str">
        <f t="shared" si="3"/>
        <v xml:space="preserve"> </v>
      </c>
      <c r="P31" s="206" t="str">
        <f t="shared" si="3"/>
        <v xml:space="preserve"> </v>
      </c>
      <c r="Q31" s="206" t="str">
        <f t="shared" si="3"/>
        <v xml:space="preserve"> </v>
      </c>
      <c r="R31" s="206" t="str">
        <f t="shared" si="3"/>
        <v xml:space="preserve"> </v>
      </c>
      <c r="S31" s="206" t="str">
        <f t="shared" si="3"/>
        <v xml:space="preserve"> </v>
      </c>
      <c r="T31" s="206" t="str">
        <f t="shared" si="3"/>
        <v xml:space="preserve"> </v>
      </c>
      <c r="U31" s="206" t="str">
        <f t="shared" si="3"/>
        <v xml:space="preserve"> </v>
      </c>
      <c r="V31" s="206" t="str">
        <f t="shared" si="3"/>
        <v xml:space="preserve"> </v>
      </c>
      <c r="W31" s="206" t="str">
        <f t="shared" si="3"/>
        <v xml:space="preserve"> </v>
      </c>
      <c r="X31" s="206" t="str">
        <f t="shared" si="3"/>
        <v xml:space="preserve"> </v>
      </c>
      <c r="Y31" s="206" t="str">
        <f t="shared" si="3"/>
        <v xml:space="preserve"> </v>
      </c>
      <c r="Z31" s="206" t="str">
        <f t="shared" si="3"/>
        <v xml:space="preserve"> </v>
      </c>
      <c r="AA31" s="206" t="str">
        <f t="shared" si="3"/>
        <v xml:space="preserve"> </v>
      </c>
      <c r="AB31" s="206" t="str">
        <f t="shared" si="3"/>
        <v xml:space="preserve"> </v>
      </c>
      <c r="AC31" s="206"/>
    </row>
    <row r="32" spans="1:29" ht="18.600000000000001" customHeight="1">
      <c r="A32" s="89" t="s">
        <v>240</v>
      </c>
      <c r="B32" s="88">
        <v>17</v>
      </c>
      <c r="C32" s="205" t="str">
        <f t="shared" si="4"/>
        <v xml:space="preserve"> </v>
      </c>
      <c r="D32" s="206" t="str">
        <f t="shared" si="3"/>
        <v xml:space="preserve"> </v>
      </c>
      <c r="E32" s="206" t="str">
        <f t="shared" si="3"/>
        <v xml:space="preserve"> </v>
      </c>
      <c r="F32" s="206" t="str">
        <f t="shared" si="3"/>
        <v xml:space="preserve"> </v>
      </c>
      <c r="G32" s="206" t="str">
        <f t="shared" si="3"/>
        <v xml:space="preserve"> </v>
      </c>
      <c r="H32" s="206" t="str">
        <f t="shared" si="3"/>
        <v xml:space="preserve"> </v>
      </c>
      <c r="I32" s="206" t="str">
        <f t="shared" si="3"/>
        <v xml:space="preserve"> </v>
      </c>
      <c r="J32" s="206" t="str">
        <f t="shared" si="3"/>
        <v xml:space="preserve"> </v>
      </c>
      <c r="K32" s="206" t="str">
        <f t="shared" si="3"/>
        <v xml:space="preserve"> </v>
      </c>
      <c r="L32" s="206" t="str">
        <f t="shared" si="3"/>
        <v xml:space="preserve"> </v>
      </c>
      <c r="M32" s="206" t="str">
        <f t="shared" si="3"/>
        <v xml:space="preserve"> </v>
      </c>
      <c r="N32" s="206" t="str">
        <f t="shared" si="3"/>
        <v xml:space="preserve"> </v>
      </c>
      <c r="O32" s="206" t="str">
        <f t="shared" si="3"/>
        <v xml:space="preserve"> </v>
      </c>
      <c r="P32" s="206" t="str">
        <f t="shared" si="3"/>
        <v xml:space="preserve"> </v>
      </c>
      <c r="Q32" s="206" t="str">
        <f t="shared" si="3"/>
        <v xml:space="preserve"> </v>
      </c>
      <c r="R32" s="206" t="str">
        <f t="shared" si="3"/>
        <v xml:space="preserve"> </v>
      </c>
      <c r="S32" s="206" t="str">
        <f t="shared" si="3"/>
        <v xml:space="preserve"> </v>
      </c>
      <c r="T32" s="206" t="str">
        <f t="shared" si="3"/>
        <v xml:space="preserve"> </v>
      </c>
      <c r="U32" s="206" t="str">
        <f t="shared" si="3"/>
        <v xml:space="preserve"> </v>
      </c>
      <c r="V32" s="206" t="str">
        <f t="shared" si="3"/>
        <v xml:space="preserve"> </v>
      </c>
      <c r="W32" s="206" t="str">
        <f t="shared" si="3"/>
        <v xml:space="preserve"> </v>
      </c>
      <c r="X32" s="206" t="str">
        <f t="shared" si="3"/>
        <v xml:space="preserve"> </v>
      </c>
      <c r="Y32" s="206" t="str">
        <f t="shared" si="3"/>
        <v xml:space="preserve"> </v>
      </c>
      <c r="Z32" s="206" t="str">
        <f t="shared" si="3"/>
        <v xml:space="preserve"> </v>
      </c>
      <c r="AA32" s="206" t="str">
        <f t="shared" si="3"/>
        <v xml:space="preserve"> </v>
      </c>
      <c r="AB32" s="206" t="str">
        <f t="shared" si="3"/>
        <v xml:space="preserve"> </v>
      </c>
      <c r="AC32" s="206"/>
    </row>
    <row r="33" spans="1:29" ht="18.600000000000001" customHeight="1">
      <c r="A33" s="89" t="s">
        <v>241</v>
      </c>
      <c r="B33" s="88">
        <v>18</v>
      </c>
      <c r="C33" s="205" t="str">
        <f t="shared" si="4"/>
        <v xml:space="preserve"> </v>
      </c>
      <c r="D33" s="206" t="str">
        <f t="shared" si="3"/>
        <v xml:space="preserve"> </v>
      </c>
      <c r="E33" s="206" t="str">
        <f t="shared" si="3"/>
        <v xml:space="preserve"> </v>
      </c>
      <c r="F33" s="206" t="str">
        <f t="shared" si="3"/>
        <v xml:space="preserve"> </v>
      </c>
      <c r="G33" s="206" t="str">
        <f t="shared" si="3"/>
        <v xml:space="preserve"> </v>
      </c>
      <c r="H33" s="206" t="str">
        <f t="shared" si="3"/>
        <v xml:space="preserve"> </v>
      </c>
      <c r="I33" s="206" t="str">
        <f t="shared" si="3"/>
        <v xml:space="preserve"> </v>
      </c>
      <c r="J33" s="206" t="str">
        <f t="shared" si="3"/>
        <v xml:space="preserve"> </v>
      </c>
      <c r="K33" s="206" t="str">
        <f t="shared" si="3"/>
        <v xml:space="preserve"> </v>
      </c>
      <c r="L33" s="206" t="str">
        <f t="shared" si="3"/>
        <v xml:space="preserve"> </v>
      </c>
      <c r="M33" s="206" t="str">
        <f t="shared" si="3"/>
        <v xml:space="preserve"> </v>
      </c>
      <c r="N33" s="206" t="str">
        <f t="shared" si="3"/>
        <v xml:space="preserve"> </v>
      </c>
      <c r="O33" s="206" t="str">
        <f t="shared" si="3"/>
        <v xml:space="preserve"> </v>
      </c>
      <c r="P33" s="206" t="str">
        <f t="shared" si="3"/>
        <v xml:space="preserve"> </v>
      </c>
      <c r="Q33" s="206" t="str">
        <f t="shared" si="3"/>
        <v xml:space="preserve"> </v>
      </c>
      <c r="R33" s="206" t="str">
        <f t="shared" si="3"/>
        <v xml:space="preserve"> </v>
      </c>
      <c r="S33" s="206" t="str">
        <f t="shared" si="3"/>
        <v xml:space="preserve"> </v>
      </c>
      <c r="T33" s="206" t="str">
        <f t="shared" si="3"/>
        <v xml:space="preserve"> </v>
      </c>
      <c r="U33" s="206" t="str">
        <f t="shared" si="3"/>
        <v xml:space="preserve"> </v>
      </c>
      <c r="V33" s="206" t="str">
        <f t="shared" si="3"/>
        <v xml:space="preserve"> </v>
      </c>
      <c r="W33" s="206" t="str">
        <f t="shared" si="3"/>
        <v xml:space="preserve"> </v>
      </c>
      <c r="X33" s="206" t="str">
        <f t="shared" si="3"/>
        <v xml:space="preserve"> </v>
      </c>
      <c r="Y33" s="206" t="str">
        <f t="shared" si="3"/>
        <v xml:space="preserve"> </v>
      </c>
      <c r="Z33" s="206" t="str">
        <f t="shared" si="3"/>
        <v xml:space="preserve"> </v>
      </c>
      <c r="AA33" s="206" t="str">
        <f t="shared" si="3"/>
        <v xml:space="preserve"> </v>
      </c>
      <c r="AB33" s="206" t="str">
        <f t="shared" si="3"/>
        <v xml:space="preserve"> </v>
      </c>
      <c r="AC33" s="206"/>
    </row>
    <row r="34" spans="1:29" ht="18.600000000000001" customHeight="1">
      <c r="A34" s="89" t="s">
        <v>242</v>
      </c>
      <c r="B34" s="88">
        <v>19</v>
      </c>
      <c r="C34" s="205" t="str">
        <f t="shared" si="4"/>
        <v xml:space="preserve"> </v>
      </c>
      <c r="D34" s="206" t="str">
        <f t="shared" si="3"/>
        <v xml:space="preserve"> </v>
      </c>
      <c r="E34" s="206" t="str">
        <f t="shared" si="3"/>
        <v xml:space="preserve"> </v>
      </c>
      <c r="F34" s="206" t="str">
        <f t="shared" si="3"/>
        <v xml:space="preserve"> </v>
      </c>
      <c r="G34" s="206" t="str">
        <f t="shared" si="3"/>
        <v xml:space="preserve"> </v>
      </c>
      <c r="H34" s="206" t="str">
        <f t="shared" si="3"/>
        <v xml:space="preserve"> </v>
      </c>
      <c r="I34" s="206" t="str">
        <f t="shared" si="3"/>
        <v xml:space="preserve"> </v>
      </c>
      <c r="J34" s="206" t="str">
        <f t="shared" si="3"/>
        <v xml:space="preserve"> </v>
      </c>
      <c r="K34" s="206" t="str">
        <f t="shared" si="3"/>
        <v xml:space="preserve"> </v>
      </c>
      <c r="L34" s="206" t="str">
        <f t="shared" si="3"/>
        <v xml:space="preserve"> </v>
      </c>
      <c r="M34" s="206" t="str">
        <f t="shared" si="3"/>
        <v xml:space="preserve"> </v>
      </c>
      <c r="N34" s="206" t="str">
        <f t="shared" si="3"/>
        <v xml:space="preserve"> </v>
      </c>
      <c r="O34" s="206" t="str">
        <f t="shared" si="3"/>
        <v xml:space="preserve"> </v>
      </c>
      <c r="P34" s="206" t="str">
        <f t="shared" si="3"/>
        <v xml:space="preserve"> </v>
      </c>
      <c r="Q34" s="206" t="str">
        <f t="shared" si="3"/>
        <v xml:space="preserve"> </v>
      </c>
      <c r="R34" s="206" t="str">
        <f t="shared" si="3"/>
        <v xml:space="preserve"> </v>
      </c>
      <c r="S34" s="206" t="str">
        <f t="shared" si="3"/>
        <v xml:space="preserve"> </v>
      </c>
      <c r="T34" s="206" t="str">
        <f t="shared" si="3"/>
        <v xml:space="preserve"> </v>
      </c>
      <c r="U34" s="206" t="str">
        <f t="shared" si="3"/>
        <v xml:space="preserve"> </v>
      </c>
      <c r="V34" s="206" t="str">
        <f t="shared" si="3"/>
        <v xml:space="preserve"> </v>
      </c>
      <c r="W34" s="206" t="str">
        <f t="shared" si="3"/>
        <v xml:space="preserve"> </v>
      </c>
      <c r="X34" s="206" t="str">
        <f t="shared" si="3"/>
        <v xml:space="preserve"> </v>
      </c>
      <c r="Y34" s="206" t="str">
        <f t="shared" si="3"/>
        <v xml:space="preserve"> </v>
      </c>
      <c r="Z34" s="206" t="str">
        <f t="shared" si="3"/>
        <v xml:space="preserve"> </v>
      </c>
      <c r="AA34" s="206" t="str">
        <f t="shared" si="3"/>
        <v xml:space="preserve"> </v>
      </c>
      <c r="AB34" s="206" t="str">
        <f t="shared" si="3"/>
        <v xml:space="preserve"> </v>
      </c>
      <c r="AC34" s="206"/>
    </row>
    <row r="35" spans="1:29" ht="18.600000000000001" customHeight="1">
      <c r="A35" s="89" t="s">
        <v>243</v>
      </c>
      <c r="B35" s="88">
        <v>20</v>
      </c>
      <c r="C35" s="132"/>
      <c r="D35" s="111"/>
      <c r="E35" s="111"/>
      <c r="F35" s="111"/>
      <c r="G35" s="111"/>
      <c r="H35" s="111"/>
      <c r="I35" s="112"/>
      <c r="J35" s="113"/>
      <c r="K35" s="111"/>
      <c r="L35" s="111"/>
      <c r="M35" s="111"/>
      <c r="N35" s="111"/>
      <c r="O35" s="111"/>
      <c r="P35" s="111"/>
      <c r="Q35" s="132"/>
      <c r="R35" s="111"/>
      <c r="S35" s="111"/>
      <c r="T35" s="111"/>
      <c r="U35" s="111"/>
      <c r="V35" s="111"/>
      <c r="W35" s="111"/>
      <c r="X35" s="147"/>
      <c r="Y35" s="111"/>
      <c r="Z35" s="147"/>
      <c r="AA35" s="142"/>
      <c r="AB35" s="111"/>
      <c r="AC35" s="137"/>
    </row>
    <row r="36" spans="1:29" ht="18.600000000000001" customHeight="1">
      <c r="A36" s="89" t="s">
        <v>244</v>
      </c>
      <c r="B36" s="88">
        <v>21</v>
      </c>
      <c r="C36" s="161"/>
      <c r="D36" s="160"/>
      <c r="E36" s="160"/>
      <c r="F36" s="160"/>
      <c r="G36" s="160"/>
      <c r="H36" s="160"/>
      <c r="I36" s="168"/>
      <c r="J36" s="167"/>
      <c r="K36" s="160"/>
      <c r="L36" s="160"/>
      <c r="M36" s="160"/>
      <c r="N36" s="160"/>
      <c r="O36" s="160"/>
      <c r="P36" s="160"/>
      <c r="Q36" s="161"/>
      <c r="R36" s="160"/>
      <c r="S36" s="160"/>
      <c r="T36" s="160"/>
      <c r="U36" s="160"/>
      <c r="V36" s="160"/>
      <c r="W36" s="160"/>
      <c r="X36" s="162"/>
      <c r="Y36" s="160"/>
      <c r="Z36" s="162"/>
      <c r="AA36" s="163"/>
      <c r="AB36" s="160"/>
      <c r="AC36" s="164"/>
    </row>
    <row r="37" spans="1:29" s="4" customFormat="1" ht="18.600000000000001" customHeight="1">
      <c r="A37" s="89" t="s">
        <v>245</v>
      </c>
      <c r="B37" s="88">
        <v>22</v>
      </c>
      <c r="C37" s="161"/>
      <c r="D37" s="160"/>
      <c r="E37" s="160"/>
      <c r="F37" s="160"/>
      <c r="G37" s="160"/>
      <c r="H37" s="160"/>
      <c r="I37" s="168"/>
      <c r="J37" s="167"/>
      <c r="K37" s="160"/>
      <c r="L37" s="160"/>
      <c r="M37" s="160"/>
      <c r="N37" s="160"/>
      <c r="O37" s="160"/>
      <c r="P37" s="160"/>
      <c r="Q37" s="161"/>
      <c r="R37" s="160"/>
      <c r="S37" s="160"/>
      <c r="T37" s="160"/>
      <c r="U37" s="160"/>
      <c r="V37" s="160"/>
      <c r="W37" s="160"/>
      <c r="X37" s="162"/>
      <c r="Y37" s="160"/>
      <c r="Z37" s="162"/>
      <c r="AA37" s="163"/>
      <c r="AB37" s="160"/>
      <c r="AC37" s="164"/>
    </row>
    <row r="38" spans="1:29" s="4" customFormat="1" ht="18.600000000000001" customHeight="1">
      <c r="A38" s="89" t="s">
        <v>246</v>
      </c>
      <c r="B38" s="88">
        <v>23</v>
      </c>
      <c r="C38" s="132"/>
      <c r="D38" s="111"/>
      <c r="E38" s="111"/>
      <c r="F38" s="111"/>
      <c r="G38" s="111"/>
      <c r="H38" s="111"/>
      <c r="I38" s="112"/>
      <c r="J38" s="113"/>
      <c r="K38" s="111"/>
      <c r="L38" s="111"/>
      <c r="M38" s="111"/>
      <c r="N38" s="111"/>
      <c r="O38" s="111"/>
      <c r="P38" s="111"/>
      <c r="Q38" s="132"/>
      <c r="R38" s="111"/>
      <c r="S38" s="111"/>
      <c r="T38" s="111"/>
      <c r="U38" s="111"/>
      <c r="V38" s="111"/>
      <c r="W38" s="111"/>
      <c r="X38" s="147"/>
      <c r="Y38" s="111"/>
      <c r="Z38" s="147"/>
      <c r="AA38" s="142"/>
      <c r="AB38" s="111"/>
      <c r="AC38" s="137"/>
    </row>
    <row r="39" spans="1:29" s="4" customFormat="1" ht="18.600000000000001" customHeight="1">
      <c r="A39" s="87" t="s">
        <v>247</v>
      </c>
      <c r="B39" s="88">
        <v>24</v>
      </c>
      <c r="C39" s="132"/>
      <c r="D39" s="111"/>
      <c r="E39" s="111"/>
      <c r="F39" s="111"/>
      <c r="G39" s="111"/>
      <c r="H39" s="111"/>
      <c r="I39" s="112"/>
      <c r="J39" s="113"/>
      <c r="K39" s="111"/>
      <c r="L39" s="111"/>
      <c r="M39" s="111"/>
      <c r="N39" s="111"/>
      <c r="O39" s="111"/>
      <c r="P39" s="111"/>
      <c r="Q39" s="132"/>
      <c r="R39" s="111"/>
      <c r="S39" s="111"/>
      <c r="T39" s="111"/>
      <c r="U39" s="111"/>
      <c r="V39" s="111"/>
      <c r="W39" s="111"/>
      <c r="X39" s="147"/>
      <c r="Y39" s="111"/>
      <c r="Z39" s="147"/>
      <c r="AA39" s="142"/>
      <c r="AB39" s="111"/>
      <c r="AC39" s="137"/>
    </row>
    <row r="40" spans="1:29" s="4" customFormat="1" ht="18.600000000000001" customHeight="1">
      <c r="A40" s="91" t="s">
        <v>248</v>
      </c>
      <c r="B40" s="88">
        <v>25</v>
      </c>
      <c r="C40" s="203" t="str">
        <f>IF(C$17&gt;=1,"VL_C"," ")</f>
        <v xml:space="preserve"> </v>
      </c>
      <c r="D40" s="203" t="str">
        <f t="shared" ref="D40:AB40" si="5">IF(D$17&gt;=1,"VL_C"," ")</f>
        <v xml:space="preserve"> </v>
      </c>
      <c r="E40" s="203" t="str">
        <f t="shared" si="5"/>
        <v xml:space="preserve"> </v>
      </c>
      <c r="F40" s="203" t="str">
        <f t="shared" si="5"/>
        <v xml:space="preserve"> </v>
      </c>
      <c r="G40" s="203" t="str">
        <f t="shared" si="5"/>
        <v xml:space="preserve"> </v>
      </c>
      <c r="H40" s="203" t="str">
        <f t="shared" si="5"/>
        <v xml:space="preserve"> </v>
      </c>
      <c r="I40" s="203" t="str">
        <f t="shared" si="5"/>
        <v xml:space="preserve"> </v>
      </c>
      <c r="J40" s="203" t="str">
        <f t="shared" si="5"/>
        <v xml:space="preserve"> </v>
      </c>
      <c r="K40" s="203" t="str">
        <f t="shared" si="5"/>
        <v xml:space="preserve"> </v>
      </c>
      <c r="L40" s="203" t="str">
        <f t="shared" si="5"/>
        <v xml:space="preserve"> </v>
      </c>
      <c r="M40" s="203" t="str">
        <f t="shared" si="5"/>
        <v xml:space="preserve"> </v>
      </c>
      <c r="N40" s="203" t="str">
        <f t="shared" si="5"/>
        <v xml:space="preserve"> </v>
      </c>
      <c r="O40" s="203" t="str">
        <f t="shared" si="5"/>
        <v xml:space="preserve"> </v>
      </c>
      <c r="P40" s="203" t="str">
        <f t="shared" si="5"/>
        <v xml:space="preserve"> </v>
      </c>
      <c r="Q40" s="203" t="str">
        <f t="shared" si="5"/>
        <v xml:space="preserve"> </v>
      </c>
      <c r="R40" s="203" t="str">
        <f t="shared" si="5"/>
        <v xml:space="preserve"> </v>
      </c>
      <c r="S40" s="203" t="str">
        <f t="shared" si="5"/>
        <v xml:space="preserve"> </v>
      </c>
      <c r="T40" s="203" t="str">
        <f t="shared" si="5"/>
        <v xml:space="preserve"> </v>
      </c>
      <c r="U40" s="203" t="str">
        <f t="shared" si="5"/>
        <v xml:space="preserve"> </v>
      </c>
      <c r="V40" s="203" t="str">
        <f t="shared" si="5"/>
        <v xml:space="preserve"> </v>
      </c>
      <c r="W40" s="203" t="str">
        <f t="shared" si="5"/>
        <v xml:space="preserve"> </v>
      </c>
      <c r="X40" s="203" t="str">
        <f t="shared" si="5"/>
        <v xml:space="preserve"> </v>
      </c>
      <c r="Y40" s="203" t="str">
        <f t="shared" si="5"/>
        <v xml:space="preserve"> </v>
      </c>
      <c r="Z40" s="203" t="str">
        <f t="shared" si="5"/>
        <v xml:space="preserve"> </v>
      </c>
      <c r="AA40" s="203" t="str">
        <f t="shared" si="5"/>
        <v xml:space="preserve"> </v>
      </c>
      <c r="AB40" s="203" t="str">
        <f t="shared" si="5"/>
        <v xml:space="preserve"> </v>
      </c>
      <c r="AC40" s="203"/>
    </row>
    <row r="41" spans="1:29" s="4" customFormat="1" ht="18.600000000000001" customHeight="1">
      <c r="A41" s="91" t="s">
        <v>249</v>
      </c>
      <c r="B41" s="88">
        <v>26</v>
      </c>
      <c r="C41" s="132"/>
      <c r="D41" s="111"/>
      <c r="E41" s="111"/>
      <c r="F41" s="111"/>
      <c r="G41" s="111"/>
      <c r="H41" s="111"/>
      <c r="I41" s="112"/>
      <c r="J41" s="113"/>
      <c r="K41" s="111"/>
      <c r="L41" s="111"/>
      <c r="M41" s="111"/>
      <c r="N41" s="111"/>
      <c r="O41" s="111"/>
      <c r="P41" s="111"/>
      <c r="Q41" s="132"/>
      <c r="R41" s="111"/>
      <c r="S41" s="111"/>
      <c r="T41" s="111"/>
      <c r="U41" s="111"/>
      <c r="V41" s="111"/>
      <c r="W41" s="111"/>
      <c r="X41" s="147"/>
      <c r="Y41" s="111"/>
      <c r="Z41" s="147"/>
      <c r="AA41" s="142"/>
      <c r="AB41" s="111"/>
      <c r="AC41" s="137"/>
    </row>
    <row r="42" spans="1:29" s="4" customFormat="1" ht="18.600000000000001" customHeight="1">
      <c r="A42" s="91" t="s">
        <v>250</v>
      </c>
      <c r="B42" s="88">
        <v>27</v>
      </c>
      <c r="C42" s="132"/>
      <c r="D42" s="111"/>
      <c r="E42" s="111"/>
      <c r="F42" s="111"/>
      <c r="G42" s="111"/>
      <c r="H42" s="111"/>
      <c r="I42" s="112"/>
      <c r="J42" s="113"/>
      <c r="K42" s="111"/>
      <c r="L42" s="111"/>
      <c r="M42" s="111"/>
      <c r="N42" s="111"/>
      <c r="O42" s="111"/>
      <c r="P42" s="111"/>
      <c r="Q42" s="132"/>
      <c r="R42" s="111"/>
      <c r="S42" s="111"/>
      <c r="T42" s="111"/>
      <c r="U42" s="111"/>
      <c r="V42" s="111"/>
      <c r="W42" s="111"/>
      <c r="X42" s="147"/>
      <c r="Y42" s="111"/>
      <c r="Z42" s="147"/>
      <c r="AA42" s="142"/>
      <c r="AB42" s="111"/>
      <c r="AC42" s="137"/>
    </row>
    <row r="43" spans="1:29" s="4" customFormat="1" ht="18.600000000000001" customHeight="1">
      <c r="A43" s="91" t="s">
        <v>251</v>
      </c>
      <c r="B43" s="88">
        <v>28</v>
      </c>
      <c r="C43" s="132"/>
      <c r="D43" s="111"/>
      <c r="E43" s="111"/>
      <c r="F43" s="111"/>
      <c r="G43" s="111"/>
      <c r="H43" s="111"/>
      <c r="I43" s="112"/>
      <c r="J43" s="113"/>
      <c r="K43" s="111"/>
      <c r="L43" s="111"/>
      <c r="M43" s="111"/>
      <c r="N43" s="111"/>
      <c r="O43" s="111"/>
      <c r="P43" s="111"/>
      <c r="Q43" s="132"/>
      <c r="R43" s="111"/>
      <c r="S43" s="111"/>
      <c r="T43" s="111"/>
      <c r="U43" s="111"/>
      <c r="V43" s="111"/>
      <c r="W43" s="111"/>
      <c r="X43" s="147"/>
      <c r="Y43" s="111"/>
      <c r="Z43" s="147"/>
      <c r="AA43" s="142"/>
      <c r="AB43" s="111"/>
      <c r="AC43" s="137"/>
    </row>
    <row r="44" spans="1:29" s="4" customFormat="1" ht="18.600000000000001" customHeight="1">
      <c r="A44" s="91" t="s">
        <v>252</v>
      </c>
      <c r="B44" s="88">
        <v>29</v>
      </c>
      <c r="C44" s="132"/>
      <c r="D44" s="111"/>
      <c r="E44" s="111"/>
      <c r="F44" s="111"/>
      <c r="G44" s="111"/>
      <c r="H44" s="111"/>
      <c r="I44" s="112"/>
      <c r="J44" s="113"/>
      <c r="K44" s="111"/>
      <c r="L44" s="111"/>
      <c r="M44" s="111"/>
      <c r="N44" s="111"/>
      <c r="O44" s="111"/>
      <c r="P44" s="111"/>
      <c r="Q44" s="132"/>
      <c r="R44" s="111"/>
      <c r="S44" s="111"/>
      <c r="T44" s="111"/>
      <c r="U44" s="111"/>
      <c r="V44" s="111"/>
      <c r="W44" s="111"/>
      <c r="X44" s="147"/>
      <c r="Y44" s="111"/>
      <c r="Z44" s="147"/>
      <c r="AA44" s="142"/>
      <c r="AB44" s="111"/>
      <c r="AC44" s="137"/>
    </row>
    <row r="45" spans="1:29" s="4" customFormat="1" ht="18.600000000000001" customHeight="1">
      <c r="A45" s="91" t="s">
        <v>253</v>
      </c>
      <c r="B45" s="88">
        <v>30</v>
      </c>
      <c r="C45" s="132"/>
      <c r="D45" s="111"/>
      <c r="E45" s="111"/>
      <c r="F45" s="111"/>
      <c r="G45" s="111"/>
      <c r="H45" s="111"/>
      <c r="I45" s="112"/>
      <c r="J45" s="113"/>
      <c r="K45" s="111"/>
      <c r="L45" s="111"/>
      <c r="M45" s="111"/>
      <c r="N45" s="111"/>
      <c r="O45" s="111"/>
      <c r="P45" s="111"/>
      <c r="Q45" s="132"/>
      <c r="R45" s="111"/>
      <c r="S45" s="111"/>
      <c r="T45" s="111"/>
      <c r="U45" s="111"/>
      <c r="V45" s="111"/>
      <c r="W45" s="111"/>
      <c r="X45" s="147"/>
      <c r="Y45" s="111"/>
      <c r="Z45" s="147"/>
      <c r="AA45" s="142"/>
      <c r="AB45" s="111"/>
      <c r="AC45" s="137"/>
    </row>
    <row r="46" spans="1:29" s="4" customFormat="1" ht="18.600000000000001" customHeight="1">
      <c r="A46" s="91" t="s">
        <v>254</v>
      </c>
      <c r="B46" s="88">
        <v>31</v>
      </c>
      <c r="C46" s="132"/>
      <c r="D46" s="111"/>
      <c r="E46" s="111"/>
      <c r="F46" s="111"/>
      <c r="G46" s="111"/>
      <c r="H46" s="111"/>
      <c r="I46" s="112"/>
      <c r="J46" s="113"/>
      <c r="K46" s="111"/>
      <c r="L46" s="111"/>
      <c r="M46" s="111"/>
      <c r="N46" s="111"/>
      <c r="O46" s="111"/>
      <c r="P46" s="111"/>
      <c r="Q46" s="132"/>
      <c r="R46" s="111"/>
      <c r="S46" s="111"/>
      <c r="T46" s="111"/>
      <c r="U46" s="111"/>
      <c r="V46" s="111"/>
      <c r="W46" s="111"/>
      <c r="X46" s="147"/>
      <c r="Y46" s="111"/>
      <c r="Z46" s="147"/>
      <c r="AA46" s="142"/>
      <c r="AB46" s="111"/>
      <c r="AC46" s="137"/>
    </row>
    <row r="47" spans="1:29" ht="18.600000000000001" customHeight="1">
      <c r="A47" s="91" t="s">
        <v>255</v>
      </c>
      <c r="B47" s="88">
        <v>32</v>
      </c>
      <c r="C47" s="132"/>
      <c r="D47" s="111"/>
      <c r="E47" s="111"/>
      <c r="F47" s="111"/>
      <c r="G47" s="111"/>
      <c r="H47" s="111"/>
      <c r="I47" s="112"/>
      <c r="J47" s="113"/>
      <c r="K47" s="111"/>
      <c r="L47" s="111"/>
      <c r="M47" s="111"/>
      <c r="N47" s="111"/>
      <c r="O47" s="111"/>
      <c r="P47" s="111"/>
      <c r="Q47" s="132"/>
      <c r="R47" s="111"/>
      <c r="S47" s="111"/>
      <c r="T47" s="111"/>
      <c r="U47" s="111"/>
      <c r="V47" s="111"/>
      <c r="W47" s="111"/>
      <c r="X47" s="147"/>
      <c r="Y47" s="111"/>
      <c r="Z47" s="147"/>
      <c r="AA47" s="142"/>
      <c r="AB47" s="111"/>
      <c r="AC47" s="137"/>
    </row>
    <row r="48" spans="1:29" s="15" customFormat="1" ht="18.600000000000001" customHeight="1">
      <c r="A48" s="91" t="s">
        <v>256</v>
      </c>
      <c r="B48" s="88">
        <v>33</v>
      </c>
      <c r="C48" s="132"/>
      <c r="D48" s="111"/>
      <c r="E48" s="111"/>
      <c r="F48" s="111"/>
      <c r="G48" s="111"/>
      <c r="H48" s="111"/>
      <c r="I48" s="112"/>
      <c r="J48" s="113"/>
      <c r="K48" s="111"/>
      <c r="L48" s="111"/>
      <c r="M48" s="111"/>
      <c r="N48" s="111"/>
      <c r="O48" s="111"/>
      <c r="P48" s="111"/>
      <c r="Q48" s="132"/>
      <c r="R48" s="111"/>
      <c r="S48" s="111"/>
      <c r="T48" s="111"/>
      <c r="U48" s="111"/>
      <c r="V48" s="111"/>
      <c r="W48" s="111"/>
      <c r="X48" s="147"/>
      <c r="Y48" s="111"/>
      <c r="Z48" s="147"/>
      <c r="AA48" s="142"/>
      <c r="AB48" s="111"/>
      <c r="AC48" s="137"/>
    </row>
    <row r="49" spans="1:29" s="4" customFormat="1" ht="18.600000000000001" customHeight="1">
      <c r="A49" s="91" t="s">
        <v>257</v>
      </c>
      <c r="B49" s="88">
        <v>34</v>
      </c>
      <c r="C49" s="132"/>
      <c r="D49" s="111"/>
      <c r="E49" s="111"/>
      <c r="F49" s="111"/>
      <c r="G49" s="111"/>
      <c r="H49" s="111"/>
      <c r="I49" s="112"/>
      <c r="J49" s="113"/>
      <c r="K49" s="111"/>
      <c r="L49" s="111"/>
      <c r="M49" s="111"/>
      <c r="N49" s="111"/>
      <c r="O49" s="111"/>
      <c r="P49" s="111"/>
      <c r="Q49" s="132"/>
      <c r="R49" s="111"/>
      <c r="S49" s="111"/>
      <c r="T49" s="111"/>
      <c r="U49" s="111"/>
      <c r="V49" s="111"/>
      <c r="W49" s="111"/>
      <c r="X49" s="147"/>
      <c r="Y49" s="111"/>
      <c r="Z49" s="147"/>
      <c r="AA49" s="142"/>
      <c r="AB49" s="111"/>
      <c r="AC49" s="137"/>
    </row>
    <row r="50" spans="1:29" ht="18.600000000000001" customHeight="1">
      <c r="A50" s="91" t="s">
        <v>258</v>
      </c>
      <c r="B50" s="88">
        <v>35</v>
      </c>
      <c r="C50" s="186"/>
      <c r="D50" s="106"/>
      <c r="E50" s="106"/>
      <c r="F50" s="106"/>
      <c r="G50" s="106"/>
      <c r="H50" s="106"/>
      <c r="I50" s="108"/>
      <c r="J50" s="107"/>
      <c r="K50" s="106"/>
      <c r="L50" s="106"/>
      <c r="M50" s="106"/>
      <c r="N50" s="106"/>
      <c r="O50" s="106"/>
      <c r="P50" s="127"/>
      <c r="Q50" s="133"/>
      <c r="R50" s="106"/>
      <c r="S50" s="106"/>
      <c r="T50" s="106"/>
      <c r="U50" s="106"/>
      <c r="V50" s="106"/>
      <c r="W50" s="127"/>
      <c r="X50" s="148"/>
      <c r="Y50" s="127"/>
      <c r="Z50" s="148"/>
      <c r="AA50" s="143"/>
      <c r="AB50" s="127"/>
      <c r="AC50" s="138"/>
    </row>
    <row r="51" spans="1:29" ht="18.600000000000001" customHeight="1">
      <c r="A51" s="91" t="s">
        <v>259</v>
      </c>
      <c r="B51" s="88">
        <v>36</v>
      </c>
      <c r="C51" s="205" t="str">
        <f>IF(C$17&gt;=1,"0"," ")</f>
        <v xml:space="preserve"> </v>
      </c>
      <c r="D51" s="206" t="str">
        <f t="shared" ref="D51:AC53" si="6">IF(D$17&gt;=1,"0"," ")</f>
        <v xml:space="preserve"> </v>
      </c>
      <c r="E51" s="206" t="str">
        <f t="shared" si="6"/>
        <v xml:space="preserve"> </v>
      </c>
      <c r="F51" s="206" t="str">
        <f t="shared" si="6"/>
        <v xml:space="preserve"> </v>
      </c>
      <c r="G51" s="206" t="str">
        <f t="shared" si="6"/>
        <v xml:space="preserve"> </v>
      </c>
      <c r="H51" s="206" t="str">
        <f t="shared" si="6"/>
        <v xml:space="preserve"> </v>
      </c>
      <c r="I51" s="206" t="str">
        <f t="shared" si="6"/>
        <v xml:space="preserve"> </v>
      </c>
      <c r="J51" s="206" t="str">
        <f t="shared" si="6"/>
        <v xml:space="preserve"> </v>
      </c>
      <c r="K51" s="206" t="str">
        <f t="shared" si="6"/>
        <v xml:space="preserve"> </v>
      </c>
      <c r="L51" s="206" t="str">
        <f t="shared" si="6"/>
        <v xml:space="preserve"> </v>
      </c>
      <c r="M51" s="206" t="str">
        <f t="shared" si="6"/>
        <v xml:space="preserve"> </v>
      </c>
      <c r="N51" s="206" t="str">
        <f t="shared" si="6"/>
        <v xml:space="preserve"> </v>
      </c>
      <c r="O51" s="206" t="str">
        <f t="shared" si="6"/>
        <v xml:space="preserve"> </v>
      </c>
      <c r="P51" s="206" t="str">
        <f t="shared" si="6"/>
        <v xml:space="preserve"> </v>
      </c>
      <c r="Q51" s="206" t="str">
        <f t="shared" si="6"/>
        <v xml:space="preserve"> </v>
      </c>
      <c r="R51" s="206" t="str">
        <f t="shared" si="6"/>
        <v xml:space="preserve"> </v>
      </c>
      <c r="S51" s="206" t="str">
        <f t="shared" si="6"/>
        <v xml:space="preserve"> </v>
      </c>
      <c r="T51" s="206" t="str">
        <f t="shared" si="6"/>
        <v xml:space="preserve"> </v>
      </c>
      <c r="U51" s="206" t="str">
        <f t="shared" si="6"/>
        <v xml:space="preserve"> </v>
      </c>
      <c r="V51" s="206" t="str">
        <f t="shared" si="6"/>
        <v xml:space="preserve"> </v>
      </c>
      <c r="W51" s="206" t="str">
        <f t="shared" si="6"/>
        <v xml:space="preserve"> </v>
      </c>
      <c r="X51" s="206" t="str">
        <f t="shared" si="6"/>
        <v xml:space="preserve"> </v>
      </c>
      <c r="Y51" s="206" t="str">
        <f t="shared" si="6"/>
        <v xml:space="preserve"> </v>
      </c>
      <c r="Z51" s="206" t="str">
        <f t="shared" si="6"/>
        <v xml:space="preserve"> </v>
      </c>
      <c r="AA51" s="206" t="str">
        <f t="shared" si="6"/>
        <v xml:space="preserve"> </v>
      </c>
      <c r="AB51" s="206" t="str">
        <f t="shared" si="6"/>
        <v xml:space="preserve"> </v>
      </c>
      <c r="AC51" s="206" t="str">
        <f t="shared" si="6"/>
        <v xml:space="preserve"> </v>
      </c>
    </row>
    <row r="52" spans="1:29" ht="18.600000000000001" customHeight="1">
      <c r="A52" s="91" t="s">
        <v>260</v>
      </c>
      <c r="B52" s="88">
        <v>37</v>
      </c>
      <c r="C52" s="205" t="str">
        <f t="shared" ref="C52:R57" si="7">IF(C$17&gt;=1,"0"," ")</f>
        <v xml:space="preserve"> </v>
      </c>
      <c r="D52" s="206" t="str">
        <f t="shared" si="7"/>
        <v xml:space="preserve"> </v>
      </c>
      <c r="E52" s="206" t="str">
        <f t="shared" si="7"/>
        <v xml:space="preserve"> </v>
      </c>
      <c r="F52" s="206" t="str">
        <f t="shared" si="7"/>
        <v xml:space="preserve"> </v>
      </c>
      <c r="G52" s="206" t="str">
        <f t="shared" si="7"/>
        <v xml:space="preserve"> </v>
      </c>
      <c r="H52" s="206" t="str">
        <f t="shared" si="7"/>
        <v xml:space="preserve"> </v>
      </c>
      <c r="I52" s="206" t="str">
        <f t="shared" si="7"/>
        <v xml:space="preserve"> </v>
      </c>
      <c r="J52" s="206" t="str">
        <f t="shared" si="7"/>
        <v xml:space="preserve"> </v>
      </c>
      <c r="K52" s="206" t="str">
        <f t="shared" si="7"/>
        <v xml:space="preserve"> </v>
      </c>
      <c r="L52" s="206" t="str">
        <f t="shared" si="7"/>
        <v xml:space="preserve"> </v>
      </c>
      <c r="M52" s="206" t="str">
        <f t="shared" si="7"/>
        <v xml:space="preserve"> </v>
      </c>
      <c r="N52" s="206" t="str">
        <f t="shared" si="7"/>
        <v xml:space="preserve"> </v>
      </c>
      <c r="O52" s="206" t="str">
        <f t="shared" si="7"/>
        <v xml:space="preserve"> </v>
      </c>
      <c r="P52" s="206" t="str">
        <f t="shared" si="7"/>
        <v xml:space="preserve"> </v>
      </c>
      <c r="Q52" s="206" t="str">
        <f t="shared" si="7"/>
        <v xml:space="preserve"> </v>
      </c>
      <c r="R52" s="206" t="str">
        <f t="shared" si="7"/>
        <v xml:space="preserve"> </v>
      </c>
      <c r="S52" s="206" t="str">
        <f t="shared" si="6"/>
        <v xml:space="preserve"> </v>
      </c>
      <c r="T52" s="206" t="str">
        <f t="shared" si="6"/>
        <v xml:space="preserve"> </v>
      </c>
      <c r="U52" s="206" t="str">
        <f t="shared" si="6"/>
        <v xml:space="preserve"> </v>
      </c>
      <c r="V52" s="206" t="str">
        <f t="shared" si="6"/>
        <v xml:space="preserve"> </v>
      </c>
      <c r="W52" s="206" t="str">
        <f t="shared" si="6"/>
        <v xml:space="preserve"> </v>
      </c>
      <c r="X52" s="206" t="str">
        <f t="shared" si="6"/>
        <v xml:space="preserve"> </v>
      </c>
      <c r="Y52" s="206" t="str">
        <f t="shared" si="6"/>
        <v xml:space="preserve"> </v>
      </c>
      <c r="Z52" s="206" t="str">
        <f t="shared" si="6"/>
        <v xml:space="preserve"> </v>
      </c>
      <c r="AA52" s="206" t="str">
        <f t="shared" si="6"/>
        <v xml:space="preserve"> </v>
      </c>
      <c r="AB52" s="206" t="str">
        <f t="shared" si="6"/>
        <v xml:space="preserve"> </v>
      </c>
      <c r="AC52" s="206" t="str">
        <f t="shared" si="6"/>
        <v xml:space="preserve"> </v>
      </c>
    </row>
    <row r="53" spans="1:29" ht="18.600000000000001" customHeight="1">
      <c r="A53" s="91" t="s">
        <v>261</v>
      </c>
      <c r="B53" s="88">
        <v>38</v>
      </c>
      <c r="C53" s="205" t="str">
        <f t="shared" si="7"/>
        <v xml:space="preserve"> </v>
      </c>
      <c r="D53" s="206" t="str">
        <f t="shared" si="6"/>
        <v xml:space="preserve"> </v>
      </c>
      <c r="E53" s="206" t="str">
        <f t="shared" si="6"/>
        <v xml:space="preserve"> </v>
      </c>
      <c r="F53" s="206" t="str">
        <f t="shared" si="6"/>
        <v xml:space="preserve"> </v>
      </c>
      <c r="G53" s="206" t="str">
        <f t="shared" si="6"/>
        <v xml:space="preserve"> </v>
      </c>
      <c r="H53" s="206" t="str">
        <f t="shared" si="6"/>
        <v xml:space="preserve"> </v>
      </c>
      <c r="I53" s="206" t="str">
        <f t="shared" si="6"/>
        <v xml:space="preserve"> </v>
      </c>
      <c r="J53" s="206" t="str">
        <f t="shared" si="6"/>
        <v xml:space="preserve"> </v>
      </c>
      <c r="K53" s="206" t="str">
        <f t="shared" si="6"/>
        <v xml:space="preserve"> </v>
      </c>
      <c r="L53" s="206" t="str">
        <f t="shared" si="6"/>
        <v xml:space="preserve"> </v>
      </c>
      <c r="M53" s="206" t="str">
        <f t="shared" si="6"/>
        <v xml:space="preserve"> </v>
      </c>
      <c r="N53" s="206" t="str">
        <f t="shared" si="6"/>
        <v xml:space="preserve"> </v>
      </c>
      <c r="O53" s="206" t="str">
        <f t="shared" si="6"/>
        <v xml:space="preserve"> </v>
      </c>
      <c r="P53" s="206" t="str">
        <f t="shared" si="6"/>
        <v xml:space="preserve"> </v>
      </c>
      <c r="Q53" s="206" t="str">
        <f t="shared" si="6"/>
        <v xml:space="preserve"> </v>
      </c>
      <c r="R53" s="206" t="str">
        <f t="shared" si="6"/>
        <v xml:space="preserve"> </v>
      </c>
      <c r="S53" s="206" t="str">
        <f t="shared" si="6"/>
        <v xml:space="preserve"> </v>
      </c>
      <c r="T53" s="206" t="str">
        <f t="shared" si="6"/>
        <v xml:space="preserve"> </v>
      </c>
      <c r="U53" s="206" t="str">
        <f t="shared" si="6"/>
        <v xml:space="preserve"> </v>
      </c>
      <c r="V53" s="206" t="str">
        <f t="shared" si="6"/>
        <v xml:space="preserve"> </v>
      </c>
      <c r="W53" s="206" t="str">
        <f t="shared" si="6"/>
        <v xml:space="preserve"> </v>
      </c>
      <c r="X53" s="206" t="str">
        <f t="shared" si="6"/>
        <v xml:space="preserve"> </v>
      </c>
      <c r="Y53" s="206" t="str">
        <f t="shared" si="6"/>
        <v xml:space="preserve"> </v>
      </c>
      <c r="Z53" s="206" t="str">
        <f t="shared" si="6"/>
        <v xml:space="preserve"> </v>
      </c>
      <c r="AA53" s="206" t="str">
        <f t="shared" si="6"/>
        <v xml:space="preserve"> </v>
      </c>
      <c r="AB53" s="206" t="str">
        <f t="shared" si="6"/>
        <v xml:space="preserve"> </v>
      </c>
      <c r="AC53" s="206" t="str">
        <f t="shared" si="6"/>
        <v xml:space="preserve"> </v>
      </c>
    </row>
    <row r="54" spans="1:29" ht="18.600000000000001" customHeight="1">
      <c r="A54" s="91" t="s">
        <v>262</v>
      </c>
      <c r="B54" s="88">
        <v>39</v>
      </c>
      <c r="C54" s="132"/>
      <c r="D54" s="111"/>
      <c r="E54" s="111"/>
      <c r="F54" s="111"/>
      <c r="G54" s="111"/>
      <c r="H54" s="111"/>
      <c r="I54" s="112"/>
      <c r="J54" s="113"/>
      <c r="K54" s="111"/>
      <c r="L54" s="111"/>
      <c r="M54" s="111"/>
      <c r="N54" s="111"/>
      <c r="O54" s="111"/>
      <c r="P54" s="111"/>
      <c r="Q54" s="132"/>
      <c r="R54" s="111"/>
      <c r="S54" s="111"/>
      <c r="T54" s="111"/>
      <c r="U54" s="111"/>
      <c r="V54" s="111"/>
      <c r="W54" s="111"/>
      <c r="X54" s="147"/>
      <c r="Y54" s="111"/>
      <c r="Z54" s="147"/>
      <c r="AA54" s="142"/>
      <c r="AB54" s="111"/>
      <c r="AC54" s="137"/>
    </row>
    <row r="55" spans="1:29" ht="18.600000000000001" customHeight="1">
      <c r="A55" s="91" t="s">
        <v>263</v>
      </c>
      <c r="B55" s="88">
        <v>40</v>
      </c>
      <c r="C55" s="205" t="str">
        <f t="shared" si="7"/>
        <v xml:space="preserve"> </v>
      </c>
      <c r="D55" s="206" t="str">
        <f t="shared" si="7"/>
        <v xml:space="preserve"> </v>
      </c>
      <c r="E55" s="206" t="str">
        <f t="shared" si="7"/>
        <v xml:space="preserve"> </v>
      </c>
      <c r="F55" s="206" t="str">
        <f t="shared" si="7"/>
        <v xml:space="preserve"> </v>
      </c>
      <c r="G55" s="206" t="str">
        <f t="shared" si="7"/>
        <v xml:space="preserve"> </v>
      </c>
      <c r="H55" s="206" t="str">
        <f t="shared" si="7"/>
        <v xml:space="preserve"> </v>
      </c>
      <c r="I55" s="206" t="str">
        <f t="shared" si="7"/>
        <v xml:space="preserve"> </v>
      </c>
      <c r="J55" s="206" t="str">
        <f t="shared" si="7"/>
        <v xml:space="preserve"> </v>
      </c>
      <c r="K55" s="206" t="str">
        <f t="shared" si="7"/>
        <v xml:space="preserve"> </v>
      </c>
      <c r="L55" s="206" t="str">
        <f t="shared" si="7"/>
        <v xml:space="preserve"> </v>
      </c>
      <c r="M55" s="206" t="str">
        <f t="shared" si="7"/>
        <v xml:space="preserve"> </v>
      </c>
      <c r="N55" s="206" t="str">
        <f t="shared" si="7"/>
        <v xml:space="preserve"> </v>
      </c>
      <c r="O55" s="206" t="str">
        <f t="shared" si="7"/>
        <v xml:space="preserve"> </v>
      </c>
      <c r="P55" s="206" t="str">
        <f t="shared" si="7"/>
        <v xml:space="preserve"> </v>
      </c>
      <c r="Q55" s="206" t="str">
        <f t="shared" si="7"/>
        <v xml:space="preserve"> </v>
      </c>
      <c r="R55" s="206" t="str">
        <f t="shared" si="7"/>
        <v xml:space="preserve"> </v>
      </c>
      <c r="S55" s="206" t="str">
        <f t="shared" ref="D55:AC57" si="8">IF(S$17&gt;=1,"0"," ")</f>
        <v xml:space="preserve"> </v>
      </c>
      <c r="T55" s="206" t="str">
        <f t="shared" si="8"/>
        <v xml:space="preserve"> </v>
      </c>
      <c r="U55" s="206" t="str">
        <f t="shared" si="8"/>
        <v xml:space="preserve"> </v>
      </c>
      <c r="V55" s="206" t="str">
        <f t="shared" si="8"/>
        <v xml:space="preserve"> </v>
      </c>
      <c r="W55" s="206" t="str">
        <f t="shared" si="8"/>
        <v xml:space="preserve"> </v>
      </c>
      <c r="X55" s="206" t="str">
        <f t="shared" si="8"/>
        <v xml:space="preserve"> </v>
      </c>
      <c r="Y55" s="206" t="str">
        <f t="shared" si="8"/>
        <v xml:space="preserve"> </v>
      </c>
      <c r="Z55" s="206" t="str">
        <f t="shared" si="8"/>
        <v xml:space="preserve"> </v>
      </c>
      <c r="AA55" s="206" t="str">
        <f t="shared" si="8"/>
        <v xml:space="preserve"> </v>
      </c>
      <c r="AB55" s="206" t="str">
        <f t="shared" si="8"/>
        <v xml:space="preserve"> </v>
      </c>
      <c r="AC55" s="206" t="str">
        <f t="shared" si="8"/>
        <v xml:space="preserve"> </v>
      </c>
    </row>
    <row r="56" spans="1:29" ht="18.600000000000001" customHeight="1">
      <c r="A56" s="91" t="s">
        <v>264</v>
      </c>
      <c r="B56" s="88">
        <v>41</v>
      </c>
      <c r="C56" s="205" t="str">
        <f t="shared" si="7"/>
        <v xml:space="preserve"> </v>
      </c>
      <c r="D56" s="206" t="str">
        <f t="shared" si="8"/>
        <v xml:space="preserve"> </v>
      </c>
      <c r="E56" s="206" t="str">
        <f t="shared" si="8"/>
        <v xml:space="preserve"> </v>
      </c>
      <c r="F56" s="206" t="str">
        <f t="shared" si="8"/>
        <v xml:space="preserve"> </v>
      </c>
      <c r="G56" s="206" t="str">
        <f t="shared" si="8"/>
        <v xml:space="preserve"> </v>
      </c>
      <c r="H56" s="206" t="str">
        <f t="shared" si="8"/>
        <v xml:space="preserve"> </v>
      </c>
      <c r="I56" s="206" t="str">
        <f t="shared" si="8"/>
        <v xml:space="preserve"> </v>
      </c>
      <c r="J56" s="206" t="str">
        <f t="shared" si="8"/>
        <v xml:space="preserve"> </v>
      </c>
      <c r="K56" s="206" t="str">
        <f t="shared" si="8"/>
        <v xml:space="preserve"> </v>
      </c>
      <c r="L56" s="206" t="str">
        <f t="shared" si="8"/>
        <v xml:space="preserve"> </v>
      </c>
      <c r="M56" s="206" t="str">
        <f t="shared" si="8"/>
        <v xml:space="preserve"> </v>
      </c>
      <c r="N56" s="206" t="str">
        <f t="shared" si="8"/>
        <v xml:space="preserve"> </v>
      </c>
      <c r="O56" s="206" t="str">
        <f t="shared" si="8"/>
        <v xml:space="preserve"> </v>
      </c>
      <c r="P56" s="206" t="str">
        <f t="shared" si="8"/>
        <v xml:space="preserve"> </v>
      </c>
      <c r="Q56" s="206" t="str">
        <f t="shared" si="8"/>
        <v xml:space="preserve"> </v>
      </c>
      <c r="R56" s="206" t="str">
        <f t="shared" si="8"/>
        <v xml:space="preserve"> </v>
      </c>
      <c r="S56" s="206" t="str">
        <f t="shared" si="8"/>
        <v xml:space="preserve"> </v>
      </c>
      <c r="T56" s="206" t="str">
        <f t="shared" si="8"/>
        <v xml:space="preserve"> </v>
      </c>
      <c r="U56" s="206" t="str">
        <f t="shared" si="8"/>
        <v xml:space="preserve"> </v>
      </c>
      <c r="V56" s="206" t="str">
        <f t="shared" si="8"/>
        <v xml:space="preserve"> </v>
      </c>
      <c r="W56" s="206" t="str">
        <f t="shared" si="8"/>
        <v xml:space="preserve"> </v>
      </c>
      <c r="X56" s="206" t="str">
        <f t="shared" si="8"/>
        <v xml:space="preserve"> </v>
      </c>
      <c r="Y56" s="206" t="str">
        <f t="shared" si="8"/>
        <v xml:space="preserve"> </v>
      </c>
      <c r="Z56" s="206" t="str">
        <f t="shared" si="8"/>
        <v xml:space="preserve"> </v>
      </c>
      <c r="AA56" s="206" t="str">
        <f t="shared" si="8"/>
        <v xml:space="preserve"> </v>
      </c>
      <c r="AB56" s="206" t="str">
        <f t="shared" si="8"/>
        <v xml:space="preserve"> </v>
      </c>
      <c r="AC56" s="206" t="str">
        <f t="shared" si="8"/>
        <v xml:space="preserve"> </v>
      </c>
    </row>
    <row r="57" spans="1:29" ht="18.600000000000001" customHeight="1" thickBot="1">
      <c r="A57" s="91" t="s">
        <v>265</v>
      </c>
      <c r="B57" s="88">
        <v>42</v>
      </c>
      <c r="C57" s="205" t="str">
        <f t="shared" si="7"/>
        <v xml:space="preserve"> </v>
      </c>
      <c r="D57" s="206" t="str">
        <f t="shared" si="8"/>
        <v xml:space="preserve"> </v>
      </c>
      <c r="E57" s="206" t="str">
        <f t="shared" si="8"/>
        <v xml:space="preserve"> </v>
      </c>
      <c r="F57" s="206" t="str">
        <f t="shared" si="8"/>
        <v xml:space="preserve"> </v>
      </c>
      <c r="G57" s="206" t="str">
        <f t="shared" si="8"/>
        <v xml:space="preserve"> </v>
      </c>
      <c r="H57" s="206" t="str">
        <f t="shared" si="8"/>
        <v xml:space="preserve"> </v>
      </c>
      <c r="I57" s="206" t="str">
        <f t="shared" si="8"/>
        <v xml:space="preserve"> </v>
      </c>
      <c r="J57" s="206" t="str">
        <f t="shared" si="8"/>
        <v xml:space="preserve"> </v>
      </c>
      <c r="K57" s="206" t="str">
        <f t="shared" si="8"/>
        <v xml:space="preserve"> </v>
      </c>
      <c r="L57" s="206" t="str">
        <f t="shared" si="8"/>
        <v xml:space="preserve"> </v>
      </c>
      <c r="M57" s="206" t="str">
        <f t="shared" si="8"/>
        <v xml:space="preserve"> </v>
      </c>
      <c r="N57" s="206" t="str">
        <f t="shared" si="8"/>
        <v xml:space="preserve"> </v>
      </c>
      <c r="O57" s="206" t="str">
        <f t="shared" si="8"/>
        <v xml:space="preserve"> </v>
      </c>
      <c r="P57" s="206" t="str">
        <f t="shared" si="8"/>
        <v xml:space="preserve"> </v>
      </c>
      <c r="Q57" s="206" t="str">
        <f t="shared" si="8"/>
        <v xml:space="preserve"> </v>
      </c>
      <c r="R57" s="206" t="str">
        <f t="shared" si="8"/>
        <v xml:space="preserve"> </v>
      </c>
      <c r="S57" s="206" t="str">
        <f t="shared" si="8"/>
        <v xml:space="preserve"> </v>
      </c>
      <c r="T57" s="206" t="str">
        <f t="shared" si="8"/>
        <v xml:space="preserve"> </v>
      </c>
      <c r="U57" s="206" t="str">
        <f t="shared" si="8"/>
        <v xml:space="preserve"> </v>
      </c>
      <c r="V57" s="206" t="str">
        <f t="shared" si="8"/>
        <v xml:space="preserve"> </v>
      </c>
      <c r="W57" s="206" t="str">
        <f t="shared" si="8"/>
        <v xml:space="preserve"> </v>
      </c>
      <c r="X57" s="206" t="str">
        <f t="shared" si="8"/>
        <v xml:space="preserve"> </v>
      </c>
      <c r="Y57" s="206" t="str">
        <f t="shared" si="8"/>
        <v xml:space="preserve"> </v>
      </c>
      <c r="Z57" s="206" t="str">
        <f t="shared" si="8"/>
        <v xml:space="preserve"> </v>
      </c>
      <c r="AA57" s="206" t="str">
        <f t="shared" si="8"/>
        <v xml:space="preserve"> </v>
      </c>
      <c r="AB57" s="206" t="str">
        <f t="shared" si="8"/>
        <v xml:space="preserve"> </v>
      </c>
      <c r="AC57" s="206" t="str">
        <f t="shared" si="8"/>
        <v xml:space="preserve"> </v>
      </c>
    </row>
    <row r="58" spans="1:29" ht="18.600000000000001" customHeight="1">
      <c r="A58" s="240" t="s">
        <v>266</v>
      </c>
      <c r="B58" s="265">
        <v>43</v>
      </c>
      <c r="C58" s="267"/>
      <c r="D58" s="249"/>
      <c r="E58" s="249"/>
      <c r="F58" s="249"/>
      <c r="G58" s="249"/>
      <c r="H58" s="249"/>
      <c r="I58" s="283"/>
      <c r="J58" s="255"/>
      <c r="K58" s="249"/>
      <c r="L58" s="249"/>
      <c r="M58" s="249"/>
      <c r="N58" s="249"/>
      <c r="O58" s="249"/>
      <c r="P58" s="249"/>
      <c r="Q58" s="267"/>
      <c r="R58" s="249"/>
      <c r="S58" s="249"/>
      <c r="T58" s="249"/>
      <c r="U58" s="249"/>
      <c r="V58" s="249"/>
      <c r="W58" s="249"/>
      <c r="X58" s="246"/>
      <c r="Y58" s="249"/>
      <c r="Z58" s="246"/>
      <c r="AA58" s="252"/>
      <c r="AB58" s="249"/>
      <c r="AC58" s="243"/>
    </row>
    <row r="59" spans="1:29" ht="18.600000000000001" customHeight="1">
      <c r="A59" s="241"/>
      <c r="B59" s="265"/>
      <c r="C59" s="268"/>
      <c r="D59" s="250"/>
      <c r="E59" s="250"/>
      <c r="F59" s="250"/>
      <c r="G59" s="250"/>
      <c r="H59" s="250"/>
      <c r="I59" s="284"/>
      <c r="J59" s="256"/>
      <c r="K59" s="250"/>
      <c r="L59" s="250"/>
      <c r="M59" s="250"/>
      <c r="N59" s="250"/>
      <c r="O59" s="250"/>
      <c r="P59" s="250"/>
      <c r="Q59" s="268"/>
      <c r="R59" s="250"/>
      <c r="S59" s="250"/>
      <c r="T59" s="250"/>
      <c r="U59" s="250"/>
      <c r="V59" s="250"/>
      <c r="W59" s="250"/>
      <c r="X59" s="247"/>
      <c r="Y59" s="250"/>
      <c r="Z59" s="247"/>
      <c r="AA59" s="253"/>
      <c r="AB59" s="250"/>
      <c r="AC59" s="244"/>
    </row>
    <row r="60" spans="1:29" ht="18.600000000000001" customHeight="1">
      <c r="A60" s="241"/>
      <c r="B60" s="265"/>
      <c r="C60" s="268"/>
      <c r="D60" s="250"/>
      <c r="E60" s="250"/>
      <c r="F60" s="250"/>
      <c r="G60" s="250"/>
      <c r="H60" s="250"/>
      <c r="I60" s="284"/>
      <c r="J60" s="256"/>
      <c r="K60" s="250"/>
      <c r="L60" s="250"/>
      <c r="M60" s="250"/>
      <c r="N60" s="250"/>
      <c r="O60" s="250"/>
      <c r="P60" s="250"/>
      <c r="Q60" s="268"/>
      <c r="R60" s="250"/>
      <c r="S60" s="250"/>
      <c r="T60" s="250"/>
      <c r="U60" s="250"/>
      <c r="V60" s="250"/>
      <c r="W60" s="250"/>
      <c r="X60" s="247"/>
      <c r="Y60" s="250"/>
      <c r="Z60" s="247"/>
      <c r="AA60" s="253"/>
      <c r="AB60" s="250"/>
      <c r="AC60" s="244"/>
    </row>
    <row r="61" spans="1:29" ht="18.600000000000001" customHeight="1">
      <c r="A61" s="241"/>
      <c r="B61" s="265"/>
      <c r="C61" s="268"/>
      <c r="D61" s="250"/>
      <c r="E61" s="250"/>
      <c r="F61" s="250"/>
      <c r="G61" s="250"/>
      <c r="H61" s="250"/>
      <c r="I61" s="284"/>
      <c r="J61" s="256"/>
      <c r="K61" s="250"/>
      <c r="L61" s="250"/>
      <c r="M61" s="250"/>
      <c r="N61" s="250"/>
      <c r="O61" s="250"/>
      <c r="P61" s="250"/>
      <c r="Q61" s="268"/>
      <c r="R61" s="250"/>
      <c r="S61" s="250"/>
      <c r="T61" s="250"/>
      <c r="U61" s="250"/>
      <c r="V61" s="250"/>
      <c r="W61" s="250"/>
      <c r="X61" s="247"/>
      <c r="Y61" s="250"/>
      <c r="Z61" s="247"/>
      <c r="AA61" s="253"/>
      <c r="AB61" s="250"/>
      <c r="AC61" s="244"/>
    </row>
    <row r="62" spans="1:29" ht="18.600000000000001" customHeight="1">
      <c r="A62" s="241"/>
      <c r="B62" s="265"/>
      <c r="C62" s="268"/>
      <c r="D62" s="250"/>
      <c r="E62" s="250"/>
      <c r="F62" s="250"/>
      <c r="G62" s="250"/>
      <c r="H62" s="250"/>
      <c r="I62" s="284"/>
      <c r="J62" s="256"/>
      <c r="K62" s="250"/>
      <c r="L62" s="250"/>
      <c r="M62" s="250"/>
      <c r="N62" s="250"/>
      <c r="O62" s="250"/>
      <c r="P62" s="250"/>
      <c r="Q62" s="268"/>
      <c r="R62" s="250"/>
      <c r="S62" s="250"/>
      <c r="T62" s="250"/>
      <c r="U62" s="250"/>
      <c r="V62" s="250"/>
      <c r="W62" s="250"/>
      <c r="X62" s="247"/>
      <c r="Y62" s="250"/>
      <c r="Z62" s="247"/>
      <c r="AA62" s="253"/>
      <c r="AB62" s="250"/>
      <c r="AC62" s="244"/>
    </row>
    <row r="63" spans="1:29" ht="18.600000000000001" customHeight="1">
      <c r="A63" s="241"/>
      <c r="B63" s="265"/>
      <c r="C63" s="268"/>
      <c r="D63" s="250"/>
      <c r="E63" s="250"/>
      <c r="F63" s="250"/>
      <c r="G63" s="250"/>
      <c r="H63" s="250"/>
      <c r="I63" s="284"/>
      <c r="J63" s="256"/>
      <c r="K63" s="250"/>
      <c r="L63" s="250"/>
      <c r="M63" s="250"/>
      <c r="N63" s="250"/>
      <c r="O63" s="250"/>
      <c r="P63" s="250"/>
      <c r="Q63" s="268"/>
      <c r="R63" s="250"/>
      <c r="S63" s="250"/>
      <c r="T63" s="250"/>
      <c r="U63" s="250"/>
      <c r="V63" s="250"/>
      <c r="W63" s="250"/>
      <c r="X63" s="247"/>
      <c r="Y63" s="250"/>
      <c r="Z63" s="247"/>
      <c r="AA63" s="253"/>
      <c r="AB63" s="250"/>
      <c r="AC63" s="244"/>
    </row>
    <row r="64" spans="1:29" ht="18.75" customHeight="1" thickBot="1">
      <c r="A64" s="242"/>
      <c r="B64" s="266"/>
      <c r="C64" s="269"/>
      <c r="D64" s="251"/>
      <c r="E64" s="251"/>
      <c r="F64" s="251"/>
      <c r="G64" s="251"/>
      <c r="H64" s="251"/>
      <c r="I64" s="285"/>
      <c r="J64" s="257"/>
      <c r="K64" s="251"/>
      <c r="L64" s="251"/>
      <c r="M64" s="251"/>
      <c r="N64" s="251"/>
      <c r="O64" s="251"/>
      <c r="P64" s="251"/>
      <c r="Q64" s="269"/>
      <c r="R64" s="251"/>
      <c r="S64" s="251"/>
      <c r="T64" s="251"/>
      <c r="U64" s="251"/>
      <c r="V64" s="251"/>
      <c r="W64" s="251"/>
      <c r="X64" s="248"/>
      <c r="Y64" s="251"/>
      <c r="Z64" s="248"/>
      <c r="AA64" s="254"/>
      <c r="AB64" s="251"/>
      <c r="AC64" s="245"/>
    </row>
    <row r="65" spans="1:29" ht="18.75" customHeight="1">
      <c r="A65" s="208" t="s">
        <v>267</v>
      </c>
      <c r="B65" s="120"/>
      <c r="C65" s="121"/>
      <c r="D65" s="121"/>
      <c r="E65" s="121"/>
      <c r="F65" s="121"/>
      <c r="G65" s="121"/>
      <c r="H65" s="121"/>
      <c r="I65" s="121"/>
      <c r="J65" s="208" t="s">
        <v>267</v>
      </c>
      <c r="K65" s="120"/>
      <c r="L65" s="121"/>
      <c r="M65" s="121"/>
      <c r="N65" s="121"/>
      <c r="O65" s="121"/>
      <c r="P65" s="121"/>
      <c r="Q65" s="121"/>
      <c r="R65" s="121"/>
      <c r="S65" s="121"/>
      <c r="T65" s="208" t="s">
        <v>267</v>
      </c>
      <c r="U65" s="120"/>
      <c r="V65" s="121"/>
      <c r="W65" s="121"/>
      <c r="X65" s="121"/>
      <c r="Y65" s="121"/>
      <c r="Z65" s="121"/>
      <c r="AA65" s="121"/>
      <c r="AB65" s="121"/>
    </row>
    <row r="66" spans="1:29" ht="18.75" customHeight="1">
      <c r="A66" s="209" t="s">
        <v>268</v>
      </c>
      <c r="B66" s="16"/>
      <c r="C66" s="16"/>
      <c r="D66" s="209" t="s">
        <v>269</v>
      </c>
      <c r="E66" s="16"/>
      <c r="F66" s="16"/>
      <c r="G66" s="16"/>
      <c r="H66" s="16"/>
      <c r="I66" s="210" t="s">
        <v>550</v>
      </c>
      <c r="J66" s="209" t="s">
        <v>268</v>
      </c>
      <c r="K66" s="16"/>
      <c r="L66" s="16"/>
      <c r="M66" s="209" t="s">
        <v>269</v>
      </c>
      <c r="N66" s="16"/>
      <c r="O66" s="16"/>
      <c r="P66" s="16"/>
      <c r="Q66" s="16"/>
      <c r="R66" s="210" t="s">
        <v>550</v>
      </c>
      <c r="S66" s="16"/>
      <c r="T66" s="209" t="s">
        <v>268</v>
      </c>
      <c r="U66" s="16"/>
      <c r="V66" s="16"/>
      <c r="W66" s="209" t="s">
        <v>269</v>
      </c>
      <c r="X66" s="16"/>
      <c r="Y66" s="16"/>
      <c r="Z66" s="16"/>
      <c r="AA66" s="16"/>
      <c r="AB66" s="210" t="s">
        <v>550</v>
      </c>
    </row>
    <row r="67" spans="1:29" ht="15.75">
      <c r="A67" s="1" t="s">
        <v>1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3" t="s">
        <v>0</v>
      </c>
      <c r="B68" s="3"/>
      <c r="C68" s="93" t="s">
        <v>3</v>
      </c>
      <c r="D68" s="93"/>
      <c r="E68" s="93" t="s">
        <v>2</v>
      </c>
      <c r="F68" s="5"/>
      <c r="G68" s="94" t="s">
        <v>38</v>
      </c>
      <c r="H68" s="5"/>
      <c r="I68" s="5"/>
      <c r="J68" s="2"/>
      <c r="K68" s="150"/>
      <c r="L68" s="150"/>
      <c r="M68" s="2"/>
      <c r="N68" s="2"/>
      <c r="O68" s="2"/>
      <c r="P68" s="2"/>
      <c r="Q68" s="151"/>
      <c r="R68" s="152"/>
      <c r="S68" s="1"/>
      <c r="T68" s="2"/>
      <c r="U68" s="150"/>
      <c r="V68" s="150"/>
      <c r="W68" s="2"/>
      <c r="X68" s="2"/>
      <c r="Y68" s="2"/>
      <c r="Z68" s="2"/>
      <c r="AA68" s="151"/>
      <c r="AB68" s="152"/>
      <c r="AC68" s="1"/>
    </row>
    <row r="69" spans="1:29" ht="30">
      <c r="A69" s="29" t="s">
        <v>270</v>
      </c>
      <c r="B69" s="7"/>
      <c r="C69" s="7"/>
      <c r="D69" s="7"/>
      <c r="E69" s="7"/>
      <c r="F69" s="7"/>
      <c r="G69" s="19"/>
      <c r="H69" s="8"/>
      <c r="I69" s="8"/>
      <c r="J69" s="153"/>
      <c r="K69" s="7"/>
      <c r="L69" s="7"/>
      <c r="M69" s="7"/>
      <c r="N69" s="7"/>
      <c r="O69" s="7"/>
      <c r="P69" s="19"/>
      <c r="Q69" s="8"/>
      <c r="R69" s="8"/>
      <c r="S69" s="1"/>
      <c r="T69" s="153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92"/>
      <c r="B70" s="10"/>
      <c r="C70" s="10"/>
      <c r="D70" s="10"/>
      <c r="E70" s="10"/>
      <c r="F70" s="10"/>
      <c r="G70" s="20"/>
      <c r="H70" s="10"/>
      <c r="I70" s="10"/>
      <c r="J70" s="92"/>
      <c r="K70" s="10"/>
      <c r="L70" s="10"/>
      <c r="M70" s="10"/>
      <c r="N70" s="10"/>
      <c r="O70" s="10"/>
      <c r="P70" s="20"/>
      <c r="Q70" s="10"/>
      <c r="R70" s="10"/>
      <c r="S70" s="1"/>
      <c r="T70" s="92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89" t="s">
        <v>234</v>
      </c>
      <c r="B71" s="122">
        <v>11</v>
      </c>
      <c r="C71" s="239" t="s">
        <v>271</v>
      </c>
      <c r="D71" s="239"/>
      <c r="E71" s="239"/>
      <c r="F71" s="239"/>
      <c r="G71" s="239"/>
      <c r="H71" s="239"/>
      <c r="I71" s="239"/>
      <c r="J71" s="126"/>
      <c r="K71" s="68"/>
      <c r="L71" s="125"/>
      <c r="M71" s="10"/>
      <c r="N71" s="10"/>
      <c r="O71" s="10"/>
      <c r="P71" s="10"/>
      <c r="Q71" s="10"/>
      <c r="R71" s="10"/>
      <c r="S71" s="1"/>
      <c r="T71" s="126"/>
      <c r="U71" s="68"/>
      <c r="V71" s="125"/>
      <c r="W71" s="10"/>
      <c r="X71" s="10"/>
      <c r="Y71" s="10"/>
      <c r="Z71" s="10"/>
      <c r="AA71" s="10"/>
      <c r="AB71" s="10"/>
      <c r="AC71" s="1"/>
    </row>
    <row r="72" spans="1:29" ht="18" customHeight="1">
      <c r="C72" s="239"/>
      <c r="D72" s="239"/>
      <c r="E72" s="239"/>
      <c r="F72" s="239"/>
      <c r="G72" s="239"/>
      <c r="H72" s="239"/>
      <c r="I72" s="239"/>
      <c r="J72" s="154"/>
      <c r="K72" s="154"/>
      <c r="L72" s="154"/>
      <c r="M72" s="154"/>
      <c r="N72" s="154"/>
      <c r="O72" s="154"/>
      <c r="P72" s="154"/>
      <c r="Q72" s="154"/>
      <c r="R72" s="154"/>
      <c r="S72" s="1"/>
      <c r="T72" s="154"/>
      <c r="U72" s="154"/>
      <c r="V72" s="154"/>
      <c r="W72" s="154"/>
      <c r="X72" s="154"/>
      <c r="Y72" s="154"/>
      <c r="Z72" s="154"/>
      <c r="AA72" s="154"/>
      <c r="AB72" s="154"/>
      <c r="AC72" s="1"/>
    </row>
    <row r="73" spans="1:29" ht="18" customHeight="1" thickBot="1">
      <c r="J73" s="126"/>
      <c r="K73" s="68"/>
      <c r="L73" s="237"/>
      <c r="M73" s="237"/>
      <c r="N73" s="237"/>
      <c r="O73" s="237"/>
      <c r="P73" s="237"/>
      <c r="Q73" s="237"/>
      <c r="R73" s="237"/>
      <c r="S73" s="1"/>
      <c r="T73" s="126"/>
      <c r="U73" s="68"/>
      <c r="V73" s="237"/>
      <c r="W73" s="237"/>
      <c r="X73" s="237"/>
      <c r="Y73" s="237"/>
      <c r="Z73" s="237"/>
      <c r="AA73" s="237"/>
      <c r="AB73" s="237"/>
      <c r="AC73" s="1"/>
    </row>
    <row r="74" spans="1:29" ht="18" customHeight="1" thickBot="1">
      <c r="A74" s="89" t="s">
        <v>244</v>
      </c>
      <c r="B74" s="123">
        <v>21</v>
      </c>
      <c r="C74" s="236" t="s">
        <v>272</v>
      </c>
      <c r="D74" s="236"/>
      <c r="E74" s="236"/>
      <c r="F74" s="236"/>
      <c r="G74" s="236"/>
      <c r="H74" s="236"/>
      <c r="I74" s="236"/>
      <c r="J74" s="154"/>
      <c r="K74" s="154"/>
      <c r="L74" s="237"/>
      <c r="M74" s="237"/>
      <c r="N74" s="237"/>
      <c r="O74" s="237"/>
      <c r="P74" s="237"/>
      <c r="Q74" s="237"/>
      <c r="R74" s="237"/>
      <c r="S74" s="1"/>
      <c r="T74" s="154"/>
      <c r="U74" s="154"/>
      <c r="V74" s="237"/>
      <c r="W74" s="237"/>
      <c r="X74" s="237"/>
      <c r="Y74" s="237"/>
      <c r="Z74" s="237"/>
      <c r="AA74" s="237"/>
      <c r="AB74" s="237"/>
      <c r="AC74" s="1"/>
    </row>
    <row r="75" spans="1:29" ht="18" customHeight="1">
      <c r="C75" s="236"/>
      <c r="D75" s="236"/>
      <c r="E75" s="236"/>
      <c r="F75" s="236"/>
      <c r="G75" s="236"/>
      <c r="H75" s="236"/>
      <c r="I75" s="236"/>
      <c r="J75" s="154"/>
      <c r="K75" s="154"/>
      <c r="L75" s="154"/>
      <c r="M75" s="154"/>
      <c r="N75" s="154"/>
      <c r="O75" s="154"/>
      <c r="P75" s="154"/>
      <c r="Q75" s="154"/>
      <c r="R75" s="154"/>
      <c r="S75" s="1"/>
      <c r="T75" s="154"/>
      <c r="U75" s="154"/>
      <c r="V75" s="154"/>
      <c r="W75" s="154"/>
      <c r="X75" s="154"/>
      <c r="Y75" s="154"/>
      <c r="Z75" s="154"/>
      <c r="AA75" s="154"/>
      <c r="AB75" s="154"/>
      <c r="AC75" s="1"/>
    </row>
    <row r="76" spans="1:29" ht="18" customHeight="1" thickBot="1">
      <c r="C76" s="178"/>
      <c r="D76" s="178"/>
      <c r="E76" s="178"/>
      <c r="F76" s="178"/>
      <c r="G76" s="178"/>
      <c r="H76" s="178"/>
      <c r="I76" s="178"/>
      <c r="J76" s="126"/>
      <c r="K76" s="68"/>
      <c r="L76" s="125"/>
      <c r="M76" s="62"/>
      <c r="N76" s="62"/>
      <c r="O76" s="62"/>
      <c r="P76" s="62"/>
      <c r="Q76" s="62"/>
      <c r="R76" s="62"/>
      <c r="S76" s="1"/>
      <c r="T76" s="126"/>
      <c r="U76" s="68"/>
      <c r="V76" s="125"/>
      <c r="W76" s="62"/>
      <c r="X76" s="62"/>
      <c r="Y76" s="62"/>
      <c r="Z76" s="62"/>
      <c r="AA76" s="62"/>
      <c r="AB76" s="62"/>
      <c r="AC76" s="1"/>
    </row>
    <row r="77" spans="1:29" ht="18" customHeight="1" thickBot="1">
      <c r="A77" s="89" t="s">
        <v>245</v>
      </c>
      <c r="B77" s="123">
        <v>22</v>
      </c>
      <c r="C77" s="236" t="s">
        <v>272</v>
      </c>
      <c r="D77" s="236"/>
      <c r="E77" s="236"/>
      <c r="F77" s="236"/>
      <c r="G77" s="236"/>
      <c r="H77" s="236"/>
      <c r="I77" s="236"/>
      <c r="J77" s="154"/>
      <c r="K77" s="154"/>
      <c r="L77" s="154"/>
      <c r="M77" s="154"/>
      <c r="N77" s="154"/>
      <c r="O77" s="154"/>
      <c r="P77" s="154"/>
      <c r="Q77" s="154"/>
      <c r="R77" s="154"/>
      <c r="S77" s="1"/>
      <c r="T77" s="154"/>
      <c r="U77" s="154"/>
      <c r="V77" s="154"/>
      <c r="W77" s="154"/>
      <c r="X77" s="154"/>
      <c r="Y77" s="154"/>
      <c r="Z77" s="154"/>
      <c r="AA77" s="154"/>
      <c r="AB77" s="154"/>
      <c r="AC77" s="1"/>
    </row>
    <row r="78" spans="1:29" ht="18" customHeight="1">
      <c r="C78" s="236"/>
      <c r="D78" s="236"/>
      <c r="E78" s="236"/>
      <c r="F78" s="236"/>
      <c r="G78" s="236"/>
      <c r="H78" s="236"/>
      <c r="I78" s="236"/>
      <c r="J78" s="126"/>
      <c r="K78" s="68"/>
      <c r="L78" s="238"/>
      <c r="M78" s="238"/>
      <c r="N78" s="238"/>
      <c r="O78" s="238"/>
      <c r="P78" s="238"/>
      <c r="Q78" s="238"/>
      <c r="R78" s="238"/>
      <c r="S78" s="1"/>
      <c r="T78" s="126"/>
      <c r="U78" s="68"/>
      <c r="V78" s="238"/>
      <c r="W78" s="238"/>
      <c r="X78" s="238"/>
      <c r="Y78" s="238"/>
      <c r="Z78" s="238"/>
      <c r="AA78" s="238"/>
      <c r="AB78" s="238"/>
      <c r="AC78" s="1"/>
    </row>
    <row r="79" spans="1:29" ht="18" customHeight="1" thickBot="1">
      <c r="C79" s="178"/>
      <c r="D79" s="178"/>
      <c r="E79" s="178"/>
      <c r="F79" s="178"/>
      <c r="G79" s="178"/>
      <c r="H79" s="178"/>
      <c r="I79" s="178"/>
      <c r="J79" s="62"/>
      <c r="K79" s="62"/>
      <c r="L79" s="238"/>
      <c r="M79" s="238"/>
      <c r="N79" s="238"/>
      <c r="O79" s="238"/>
      <c r="P79" s="238"/>
      <c r="Q79" s="238"/>
      <c r="R79" s="238"/>
      <c r="S79" s="1"/>
      <c r="T79" s="62"/>
      <c r="U79" s="62"/>
      <c r="V79" s="238"/>
      <c r="W79" s="238"/>
      <c r="X79" s="238"/>
      <c r="Y79" s="238"/>
      <c r="Z79" s="238"/>
      <c r="AA79" s="238"/>
      <c r="AB79" s="238"/>
      <c r="AC79" s="1"/>
    </row>
    <row r="80" spans="1:29" ht="18" customHeight="1" thickBot="1">
      <c r="A80" s="91" t="s">
        <v>258</v>
      </c>
      <c r="B80" s="123">
        <v>35</v>
      </c>
      <c r="C80" s="211" t="s">
        <v>273</v>
      </c>
      <c r="D80" s="179"/>
      <c r="E80" s="179"/>
      <c r="F80" s="179"/>
      <c r="G80" s="179"/>
      <c r="H80" s="179"/>
      <c r="I80" s="179"/>
      <c r="J80" s="62"/>
      <c r="K80" s="62"/>
      <c r="L80" s="238"/>
      <c r="M80" s="238"/>
      <c r="N80" s="238"/>
      <c r="O80" s="238"/>
      <c r="P80" s="238"/>
      <c r="Q80" s="238"/>
      <c r="R80" s="238"/>
      <c r="S80" s="1"/>
      <c r="T80" s="62"/>
      <c r="U80" s="62"/>
      <c r="V80" s="238"/>
      <c r="W80" s="238"/>
      <c r="X80" s="238"/>
      <c r="Y80" s="238"/>
      <c r="Z80" s="238"/>
      <c r="AA80" s="238"/>
      <c r="AB80" s="238"/>
      <c r="AC80" s="1"/>
    </row>
    <row r="81" spans="1:29" ht="18" customHeight="1" thickBot="1">
      <c r="C81" s="178"/>
      <c r="D81" s="178"/>
      <c r="E81" s="178"/>
      <c r="F81" s="178"/>
      <c r="G81" s="178"/>
      <c r="H81" s="178"/>
      <c r="I81" s="178"/>
      <c r="J81" s="154"/>
      <c r="K81" s="154"/>
      <c r="L81" s="154"/>
      <c r="M81" s="154"/>
      <c r="N81" s="154"/>
      <c r="O81" s="154"/>
      <c r="P81" s="154"/>
      <c r="Q81" s="154"/>
      <c r="R81" s="154"/>
      <c r="S81" s="1"/>
      <c r="T81" s="154"/>
      <c r="U81" s="154"/>
      <c r="V81" s="154"/>
      <c r="W81" s="154"/>
      <c r="X81" s="154"/>
      <c r="Y81" s="154"/>
      <c r="Z81" s="154"/>
      <c r="AA81" s="154"/>
      <c r="AB81" s="154"/>
      <c r="AC81" s="1"/>
    </row>
    <row r="82" spans="1:29" ht="18" customHeight="1" thickBot="1">
      <c r="A82" s="222" t="s">
        <v>266</v>
      </c>
      <c r="B82" s="123">
        <v>43</v>
      </c>
      <c r="C82" s="223" t="s">
        <v>484</v>
      </c>
      <c r="J82" s="126"/>
      <c r="K82" s="120"/>
      <c r="L82" s="236"/>
      <c r="M82" s="236"/>
      <c r="N82" s="236"/>
      <c r="O82" s="236"/>
      <c r="P82" s="236"/>
      <c r="Q82" s="236"/>
      <c r="R82" s="236"/>
      <c r="S82" s="1"/>
      <c r="T82" s="126"/>
      <c r="U82" s="120"/>
      <c r="V82" s="236"/>
      <c r="W82" s="236"/>
      <c r="X82" s="236"/>
      <c r="Y82" s="236"/>
      <c r="Z82" s="236"/>
      <c r="AA82" s="236"/>
      <c r="AB82" s="236"/>
      <c r="AC82" s="1"/>
    </row>
    <row r="83" spans="1:29" ht="18" customHeight="1">
      <c r="C83" s="230" t="s">
        <v>510</v>
      </c>
      <c r="J83" s="126"/>
      <c r="K83" s="120"/>
      <c r="L83" s="236"/>
      <c r="M83" s="236"/>
      <c r="N83" s="236"/>
      <c r="O83" s="236"/>
      <c r="P83" s="236"/>
      <c r="Q83" s="236"/>
      <c r="R83" s="236"/>
      <c r="S83" s="1"/>
      <c r="T83" s="126"/>
      <c r="U83" s="120"/>
      <c r="V83" s="236"/>
      <c r="W83" s="236"/>
      <c r="X83" s="236"/>
      <c r="Y83" s="236"/>
      <c r="Z83" s="236"/>
      <c r="AA83" s="236"/>
      <c r="AB83" s="236"/>
      <c r="AC83" s="1"/>
    </row>
    <row r="84" spans="1:29" ht="18" customHeight="1">
      <c r="J84" s="154"/>
      <c r="K84" s="154"/>
      <c r="L84" s="154"/>
      <c r="M84" s="154"/>
      <c r="N84" s="154"/>
      <c r="O84" s="154"/>
      <c r="P84" s="154"/>
      <c r="Q84" s="154"/>
      <c r="R84" s="154"/>
      <c r="S84" s="1"/>
      <c r="T84" s="154"/>
      <c r="U84" s="154"/>
      <c r="V84" s="154"/>
      <c r="W84" s="154"/>
      <c r="X84" s="154"/>
      <c r="Y84" s="154"/>
      <c r="Z84" s="154"/>
      <c r="AA84" s="154"/>
      <c r="AB84" s="154"/>
      <c r="AC84" s="1"/>
    </row>
    <row r="85" spans="1:29" ht="18" customHeight="1">
      <c r="J85" s="126"/>
      <c r="K85" s="120"/>
      <c r="L85" s="236"/>
      <c r="M85" s="236"/>
      <c r="N85" s="236"/>
      <c r="O85" s="236"/>
      <c r="P85" s="236"/>
      <c r="Q85" s="236"/>
      <c r="R85" s="236"/>
      <c r="S85" s="1"/>
      <c r="T85" s="126"/>
      <c r="U85" s="120"/>
      <c r="V85" s="236"/>
      <c r="W85" s="236"/>
      <c r="X85" s="236"/>
      <c r="Y85" s="236"/>
      <c r="Z85" s="236"/>
      <c r="AA85" s="236"/>
      <c r="AB85" s="236"/>
      <c r="AC85" s="1"/>
    </row>
    <row r="86" spans="1:29" ht="18" customHeight="1">
      <c r="J86" s="126"/>
      <c r="K86" s="120"/>
      <c r="L86" s="236"/>
      <c r="M86" s="236"/>
      <c r="N86" s="236"/>
      <c r="O86" s="236"/>
      <c r="P86" s="236"/>
      <c r="Q86" s="236"/>
      <c r="R86" s="236"/>
      <c r="S86" s="1"/>
      <c r="T86" s="126"/>
      <c r="U86" s="120"/>
      <c r="V86" s="236"/>
      <c r="W86" s="236"/>
      <c r="X86" s="236"/>
      <c r="Y86" s="236"/>
      <c r="Z86" s="236"/>
      <c r="AA86" s="236"/>
      <c r="AB86" s="236"/>
      <c r="AC86" s="1"/>
    </row>
    <row r="87" spans="1:29" ht="18" customHeight="1">
      <c r="J87" s="154"/>
      <c r="K87" s="154"/>
      <c r="L87" s="154"/>
      <c r="M87" s="154"/>
      <c r="N87" s="154"/>
      <c r="O87" s="154"/>
      <c r="P87" s="154"/>
      <c r="Q87" s="154"/>
      <c r="R87" s="154"/>
      <c r="S87" s="1"/>
      <c r="T87" s="154"/>
      <c r="U87" s="154"/>
      <c r="V87" s="154"/>
      <c r="W87" s="154"/>
      <c r="X87" s="154"/>
      <c r="Y87" s="154"/>
      <c r="Z87" s="154"/>
      <c r="AA87" s="154"/>
      <c r="AB87" s="154"/>
      <c r="AC87" s="1"/>
    </row>
    <row r="88" spans="1:29" ht="18" customHeight="1">
      <c r="J88" s="155"/>
      <c r="K88" s="120"/>
      <c r="L88" s="156"/>
      <c r="M88" s="62"/>
      <c r="N88" s="62"/>
      <c r="O88" s="62"/>
      <c r="P88" s="62"/>
      <c r="Q88" s="62"/>
      <c r="R88" s="62"/>
      <c r="S88" s="1"/>
      <c r="T88" s="155"/>
      <c r="U88" s="120"/>
      <c r="V88" s="156"/>
      <c r="W88" s="62"/>
      <c r="X88" s="62"/>
      <c r="Y88" s="62"/>
      <c r="Z88" s="62"/>
      <c r="AA88" s="62"/>
      <c r="AB88" s="62"/>
      <c r="AC88" s="1"/>
    </row>
    <row r="89" spans="1:29" ht="18" customHeight="1">
      <c r="A89" s="154"/>
      <c r="B89" s="154"/>
      <c r="C89" s="198"/>
      <c r="D89" s="178"/>
      <c r="E89" s="178"/>
      <c r="F89" s="178"/>
      <c r="G89" s="178"/>
      <c r="H89" s="178"/>
      <c r="I89" s="178"/>
      <c r="J89" s="154"/>
      <c r="K89" s="154"/>
      <c r="L89" s="154"/>
      <c r="M89" s="154"/>
      <c r="N89" s="154"/>
      <c r="O89" s="154"/>
      <c r="P89" s="154"/>
      <c r="Q89" s="154"/>
      <c r="R89" s="154"/>
      <c r="S89" s="1"/>
      <c r="T89" s="154"/>
      <c r="U89" s="154"/>
      <c r="V89" s="154"/>
      <c r="W89" s="154"/>
      <c r="X89" s="154"/>
      <c r="Y89" s="154"/>
      <c r="Z89" s="154"/>
      <c r="AA89" s="154"/>
      <c r="AB89" s="154"/>
      <c r="AC89" s="1"/>
    </row>
    <row r="90" spans="1:29" ht="18" customHeight="1">
      <c r="A90" s="155"/>
      <c r="B90" s="120"/>
      <c r="C90" s="177"/>
      <c r="D90" s="178"/>
      <c r="E90" s="178"/>
      <c r="F90" s="178"/>
      <c r="G90" s="178"/>
      <c r="H90" s="178"/>
      <c r="I90" s="178"/>
      <c r="J90" s="155"/>
      <c r="K90" s="120"/>
      <c r="L90" s="125"/>
      <c r="M90" s="154"/>
      <c r="N90" s="154"/>
      <c r="O90" s="154"/>
      <c r="P90" s="154"/>
      <c r="Q90" s="154"/>
      <c r="R90" s="154"/>
      <c r="S90" s="1"/>
      <c r="T90" s="155"/>
      <c r="U90" s="120"/>
      <c r="V90" s="125"/>
      <c r="W90" s="154"/>
      <c r="X90" s="154"/>
      <c r="Y90" s="154"/>
      <c r="Z90" s="154"/>
      <c r="AA90" s="154"/>
      <c r="AB90" s="154"/>
      <c r="AC90" s="1"/>
    </row>
    <row r="91" spans="1:29" ht="18" customHeight="1">
      <c r="A91" s="154"/>
      <c r="B91" s="154"/>
      <c r="C91" s="198"/>
      <c r="D91" s="178"/>
      <c r="E91" s="178"/>
      <c r="F91" s="178"/>
      <c r="G91" s="178"/>
      <c r="H91" s="178"/>
      <c r="I91" s="178"/>
      <c r="J91" s="154"/>
      <c r="K91" s="154"/>
      <c r="L91" s="154"/>
      <c r="M91" s="154"/>
      <c r="N91" s="154"/>
      <c r="O91" s="154"/>
      <c r="P91" s="154"/>
      <c r="Q91" s="154"/>
      <c r="R91" s="154"/>
      <c r="S91" s="1"/>
      <c r="T91" s="154"/>
      <c r="U91" s="154"/>
      <c r="V91" s="154"/>
      <c r="W91" s="154"/>
      <c r="X91" s="154"/>
      <c r="Y91" s="154"/>
      <c r="Z91" s="154"/>
      <c r="AA91" s="154"/>
      <c r="AB91" s="154"/>
      <c r="AC91" s="1"/>
    </row>
    <row r="92" spans="1:29" ht="18" customHeight="1">
      <c r="A92" s="155"/>
      <c r="B92" s="120"/>
      <c r="C92" s="177"/>
      <c r="D92" s="178"/>
      <c r="E92" s="178"/>
      <c r="F92" s="178"/>
      <c r="G92" s="178"/>
      <c r="H92" s="178"/>
      <c r="I92" s="178"/>
      <c r="J92" s="155"/>
      <c r="K92" s="120"/>
      <c r="L92" s="125"/>
      <c r="M92" s="154"/>
      <c r="N92" s="154"/>
      <c r="O92" s="154"/>
      <c r="P92" s="154"/>
      <c r="Q92" s="154"/>
      <c r="R92" s="154"/>
      <c r="S92" s="1"/>
      <c r="T92" s="155"/>
      <c r="U92" s="120"/>
      <c r="V92" s="125"/>
      <c r="W92" s="154"/>
      <c r="X92" s="154"/>
      <c r="Y92" s="154"/>
      <c r="Z92" s="154"/>
      <c r="AA92" s="154"/>
      <c r="AB92" s="154"/>
      <c r="AC92" s="1"/>
    </row>
    <row r="93" spans="1:29" ht="18" customHeight="1">
      <c r="A93" s="154"/>
      <c r="B93" s="154"/>
      <c r="C93" s="198"/>
      <c r="D93" s="178"/>
      <c r="E93" s="178"/>
      <c r="F93" s="178"/>
      <c r="G93" s="178"/>
      <c r="H93" s="178"/>
      <c r="I93" s="178"/>
      <c r="J93" s="154"/>
      <c r="K93" s="154"/>
      <c r="L93" s="154"/>
      <c r="M93" s="154"/>
      <c r="N93" s="154"/>
      <c r="O93" s="154"/>
      <c r="P93" s="154"/>
      <c r="Q93" s="154"/>
      <c r="R93" s="154"/>
      <c r="S93" s="1"/>
      <c r="T93" s="154"/>
      <c r="U93" s="154"/>
      <c r="V93" s="154"/>
      <c r="W93" s="154"/>
      <c r="X93" s="154"/>
      <c r="Y93" s="154"/>
      <c r="Z93" s="154"/>
      <c r="AA93" s="154"/>
      <c r="AB93" s="154"/>
      <c r="AC93" s="1"/>
    </row>
    <row r="94" spans="1:29" ht="18" customHeight="1">
      <c r="A94" s="155"/>
      <c r="B94" s="120"/>
      <c r="C94" s="177"/>
      <c r="D94" s="178"/>
      <c r="E94" s="178"/>
      <c r="F94" s="178"/>
      <c r="G94" s="178"/>
      <c r="H94" s="178"/>
      <c r="I94" s="178"/>
      <c r="J94" s="155"/>
      <c r="K94" s="120"/>
      <c r="L94" s="125"/>
      <c r="M94" s="154"/>
      <c r="N94" s="154"/>
      <c r="O94" s="154"/>
      <c r="P94" s="154"/>
      <c r="Q94" s="154"/>
      <c r="R94" s="154"/>
      <c r="S94" s="1"/>
      <c r="T94" s="155"/>
      <c r="U94" s="120"/>
      <c r="V94" s="125"/>
      <c r="W94" s="154"/>
      <c r="X94" s="154"/>
      <c r="Y94" s="154"/>
      <c r="Z94" s="154"/>
      <c r="AA94" s="154"/>
      <c r="AB94" s="154"/>
      <c r="AC94" s="1"/>
    </row>
    <row r="95" spans="1:29" ht="18" customHeight="1">
      <c r="A95" s="154"/>
      <c r="B95" s="154"/>
      <c r="C95" s="154"/>
      <c r="J95" s="154"/>
      <c r="K95" s="154"/>
      <c r="L95" s="154"/>
      <c r="M95" s="154"/>
      <c r="N95" s="154"/>
      <c r="O95" s="154"/>
      <c r="P95" s="154"/>
      <c r="Q95" s="154"/>
      <c r="R95" s="154"/>
      <c r="S95" s="1"/>
      <c r="T95" s="154"/>
      <c r="U95" s="154"/>
      <c r="V95" s="154"/>
      <c r="W95" s="154"/>
      <c r="X95" s="154"/>
      <c r="Y95" s="154"/>
      <c r="Z95" s="154"/>
      <c r="AA95" s="154"/>
      <c r="AB95" s="154"/>
      <c r="AC95" s="1"/>
    </row>
    <row r="96" spans="1:29" ht="18" customHeight="1">
      <c r="A96" s="154"/>
      <c r="B96" s="154"/>
      <c r="C96" s="154"/>
      <c r="J96" s="154"/>
      <c r="K96" s="154"/>
      <c r="L96" s="154"/>
      <c r="M96" s="154"/>
      <c r="N96" s="154"/>
      <c r="O96" s="154"/>
      <c r="P96" s="154"/>
      <c r="Q96" s="154"/>
      <c r="R96" s="154"/>
      <c r="S96" s="1"/>
      <c r="T96" s="154"/>
      <c r="U96" s="154"/>
      <c r="V96" s="154"/>
      <c r="W96" s="154"/>
      <c r="X96" s="154"/>
      <c r="Y96" s="154"/>
      <c r="Z96" s="154"/>
      <c r="AA96" s="154"/>
      <c r="AB96" s="154"/>
      <c r="AC96" s="1"/>
    </row>
    <row r="97" spans="1:29" ht="18" customHeight="1">
      <c r="A97" s="154"/>
      <c r="B97" s="154"/>
      <c r="C97" s="154"/>
      <c r="J97" s="154"/>
      <c r="K97" s="154"/>
      <c r="L97" s="154"/>
      <c r="M97" s="154"/>
      <c r="N97" s="154"/>
      <c r="O97" s="154"/>
      <c r="P97" s="154"/>
      <c r="Q97" s="154"/>
      <c r="R97" s="154"/>
      <c r="S97" s="1"/>
      <c r="T97" s="154"/>
      <c r="U97" s="154"/>
      <c r="V97" s="154"/>
      <c r="W97" s="154"/>
      <c r="X97" s="154"/>
      <c r="Y97" s="154"/>
      <c r="Z97" s="154"/>
      <c r="AA97" s="154"/>
      <c r="AB97" s="154"/>
      <c r="AC97" s="1"/>
    </row>
    <row r="98" spans="1:29" ht="18" customHeight="1">
      <c r="J98" s="154"/>
      <c r="K98" s="154"/>
      <c r="L98" s="154"/>
      <c r="M98" s="154"/>
      <c r="N98" s="154"/>
      <c r="O98" s="154"/>
      <c r="P98" s="154"/>
      <c r="Q98" s="154"/>
      <c r="R98" s="154"/>
      <c r="S98" s="1"/>
      <c r="T98" s="154"/>
      <c r="U98" s="154"/>
      <c r="V98" s="154"/>
      <c r="W98" s="154"/>
      <c r="X98" s="154"/>
      <c r="Y98" s="154"/>
      <c r="Z98" s="154"/>
      <c r="AA98" s="154"/>
      <c r="AB98" s="154"/>
      <c r="AC98" s="1"/>
    </row>
    <row r="99" spans="1:29" ht="18" customHeight="1">
      <c r="J99" s="154"/>
      <c r="K99" s="154"/>
      <c r="L99" s="154"/>
      <c r="M99" s="154"/>
      <c r="N99" s="154"/>
      <c r="O99" s="154"/>
      <c r="P99" s="154"/>
      <c r="Q99" s="154"/>
      <c r="R99" s="154"/>
      <c r="S99" s="1"/>
      <c r="T99" s="154"/>
      <c r="U99" s="154"/>
      <c r="V99" s="154"/>
      <c r="W99" s="154"/>
      <c r="X99" s="154"/>
      <c r="Y99" s="154"/>
      <c r="Z99" s="154"/>
      <c r="AA99" s="154"/>
      <c r="AB99" s="154"/>
      <c r="AC99" s="1"/>
    </row>
    <row r="100" spans="1:29" ht="18" customHeight="1">
      <c r="G100" s="62"/>
      <c r="H100" s="62"/>
      <c r="I100" s="62"/>
      <c r="J100" s="154"/>
      <c r="K100" s="154"/>
      <c r="L100" s="154"/>
      <c r="M100" s="154"/>
      <c r="N100" s="154"/>
      <c r="O100" s="154"/>
      <c r="P100" s="62"/>
      <c r="Q100" s="62"/>
      <c r="R100" s="62"/>
      <c r="S100" s="1"/>
      <c r="T100" s="154"/>
      <c r="U100" s="154"/>
      <c r="V100" s="154"/>
      <c r="W100" s="154"/>
      <c r="X100" s="154"/>
      <c r="Y100" s="154"/>
      <c r="Z100" s="62"/>
      <c r="AA100" s="62"/>
      <c r="AB100" s="62"/>
      <c r="AC100" s="1"/>
    </row>
    <row r="101" spans="1:29" ht="18" customHeight="1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1"/>
      <c r="T101" s="62"/>
      <c r="U101" s="62"/>
      <c r="V101" s="62"/>
      <c r="W101" s="62"/>
      <c r="X101" s="62"/>
      <c r="Y101" s="62"/>
      <c r="Z101" s="62"/>
      <c r="AA101" s="62"/>
      <c r="AB101" s="62"/>
      <c r="AC101" s="1"/>
    </row>
    <row r="102" spans="1:29" ht="18" customHeight="1">
      <c r="J102" s="154"/>
      <c r="K102" s="154"/>
      <c r="L102" s="154"/>
      <c r="M102" s="154"/>
      <c r="N102" s="154"/>
      <c r="O102" s="154"/>
      <c r="P102" s="154"/>
      <c r="Q102" s="154"/>
      <c r="R102" s="154"/>
      <c r="S102" s="1"/>
      <c r="T102" s="154"/>
      <c r="U102" s="154"/>
      <c r="V102" s="154"/>
      <c r="W102" s="154"/>
      <c r="X102" s="154"/>
      <c r="Y102" s="154"/>
      <c r="Z102" s="154"/>
      <c r="AA102" s="154"/>
      <c r="AB102" s="154"/>
      <c r="AC102" s="1"/>
    </row>
    <row r="103" spans="1:29" ht="18" customHeight="1">
      <c r="J103" s="154"/>
      <c r="K103" s="154"/>
      <c r="L103" s="154"/>
      <c r="M103" s="154"/>
      <c r="N103" s="154"/>
      <c r="O103" s="154"/>
      <c r="P103" s="154"/>
      <c r="Q103" s="154"/>
      <c r="R103" s="154"/>
      <c r="S103" s="1"/>
      <c r="T103" s="154"/>
      <c r="U103" s="154"/>
      <c r="V103" s="154"/>
      <c r="W103" s="154"/>
      <c r="X103" s="154"/>
      <c r="Y103" s="154"/>
      <c r="Z103" s="154"/>
      <c r="AA103" s="154"/>
      <c r="AB103" s="154"/>
      <c r="AC103" s="1"/>
    </row>
    <row r="104" spans="1:29" ht="18" customHeight="1">
      <c r="D104" s="124"/>
      <c r="J104" s="154"/>
      <c r="K104" s="154"/>
      <c r="L104" s="154"/>
      <c r="M104" s="157"/>
      <c r="N104" s="154"/>
      <c r="O104" s="154"/>
      <c r="P104" s="154"/>
      <c r="Q104" s="154"/>
      <c r="R104" s="154"/>
      <c r="S104" s="1"/>
      <c r="T104" s="154"/>
      <c r="U104" s="154"/>
      <c r="V104" s="154"/>
      <c r="W104" s="157"/>
      <c r="X104" s="154"/>
      <c r="Y104" s="154"/>
      <c r="Z104" s="154"/>
      <c r="AA104" s="154"/>
      <c r="AB104" s="154"/>
      <c r="AC104" s="1"/>
    </row>
    <row r="105" spans="1:29" ht="18" customHeight="1">
      <c r="C105" s="230" t="s">
        <v>511</v>
      </c>
      <c r="J105" s="154"/>
      <c r="K105" s="154"/>
      <c r="L105" s="154"/>
      <c r="M105" s="154"/>
      <c r="N105" s="154"/>
      <c r="O105" s="154"/>
      <c r="P105" s="154"/>
      <c r="Q105" s="154"/>
      <c r="R105" s="154"/>
      <c r="S105" s="1"/>
      <c r="T105" s="154"/>
      <c r="U105" s="154"/>
      <c r="V105" s="154"/>
      <c r="W105" s="154"/>
      <c r="X105" s="154"/>
      <c r="Y105" s="154"/>
      <c r="Z105" s="154"/>
      <c r="AA105" s="154"/>
      <c r="AB105" s="154"/>
      <c r="AC105" s="1"/>
    </row>
    <row r="106" spans="1:29" ht="18" customHeight="1">
      <c r="J106" s="154"/>
      <c r="K106" s="154"/>
      <c r="L106" s="154"/>
      <c r="M106" s="154"/>
      <c r="N106" s="154"/>
      <c r="O106" s="154"/>
      <c r="P106" s="154"/>
      <c r="Q106" s="154"/>
      <c r="R106" s="154"/>
      <c r="S106" s="1"/>
      <c r="T106" s="154"/>
      <c r="U106" s="154"/>
      <c r="V106" s="154"/>
      <c r="W106" s="154"/>
      <c r="X106" s="154"/>
      <c r="Y106" s="154"/>
      <c r="Z106" s="154"/>
      <c r="AA106" s="154"/>
      <c r="AB106" s="154"/>
      <c r="AC106" s="1"/>
    </row>
    <row r="107" spans="1:29" ht="18" customHeight="1">
      <c r="J107" s="154"/>
      <c r="K107" s="154"/>
      <c r="L107" s="154"/>
      <c r="M107" s="154"/>
      <c r="N107" s="154"/>
      <c r="O107" s="154"/>
      <c r="P107" s="154"/>
      <c r="Q107" s="154"/>
      <c r="R107" s="154"/>
      <c r="S107" s="1"/>
      <c r="T107" s="154"/>
      <c r="U107" s="154"/>
      <c r="V107" s="154"/>
      <c r="W107" s="154"/>
      <c r="X107" s="154"/>
      <c r="Y107" s="154"/>
      <c r="Z107" s="154"/>
      <c r="AA107" s="154"/>
      <c r="AB107" s="154"/>
      <c r="AC107" s="1"/>
    </row>
    <row r="108" spans="1:29" ht="18" customHeight="1">
      <c r="J108" s="154"/>
      <c r="K108" s="154"/>
      <c r="L108" s="154"/>
      <c r="M108" s="154"/>
      <c r="N108" s="154"/>
      <c r="O108" s="154"/>
      <c r="P108" s="154"/>
      <c r="Q108" s="154"/>
      <c r="R108" s="154"/>
      <c r="S108" s="1"/>
      <c r="T108" s="154"/>
      <c r="U108" s="154"/>
      <c r="V108" s="154"/>
      <c r="W108" s="154"/>
      <c r="X108" s="154"/>
      <c r="Y108" s="154"/>
      <c r="Z108" s="154"/>
      <c r="AA108" s="154"/>
      <c r="AB108" s="154"/>
      <c r="AC108" s="1"/>
    </row>
    <row r="109" spans="1:29" ht="18" customHeight="1">
      <c r="J109" s="154"/>
      <c r="K109" s="154"/>
      <c r="L109" s="154"/>
      <c r="M109" s="154"/>
      <c r="N109" s="154"/>
      <c r="O109" s="154"/>
      <c r="P109" s="154"/>
      <c r="Q109" s="154"/>
      <c r="R109" s="154"/>
      <c r="S109" s="1"/>
      <c r="T109" s="154"/>
      <c r="U109" s="154"/>
      <c r="V109" s="154"/>
      <c r="W109" s="154"/>
      <c r="X109" s="154"/>
      <c r="Y109" s="154"/>
      <c r="Z109" s="154"/>
      <c r="AA109" s="154"/>
      <c r="AB109" s="154"/>
      <c r="AC109" s="1"/>
    </row>
    <row r="110" spans="1:29" ht="18" customHeight="1">
      <c r="J110" s="154"/>
      <c r="K110" s="154"/>
      <c r="L110" s="154"/>
      <c r="M110" s="154"/>
      <c r="N110" s="154"/>
      <c r="O110" s="154"/>
      <c r="P110" s="154"/>
      <c r="Q110" s="154"/>
      <c r="R110" s="154"/>
      <c r="S110" s="1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"/>
    </row>
    <row r="111" spans="1:29" ht="18" customHeight="1">
      <c r="J111" s="154"/>
      <c r="K111" s="154"/>
      <c r="L111" s="154"/>
      <c r="M111" s="154"/>
      <c r="N111" s="154"/>
      <c r="O111" s="154"/>
      <c r="P111" s="154"/>
      <c r="Q111" s="154"/>
      <c r="R111" s="154"/>
      <c r="S111" s="1"/>
      <c r="T111" s="154"/>
      <c r="U111" s="154"/>
      <c r="V111" s="154"/>
      <c r="W111" s="154"/>
      <c r="X111" s="154"/>
      <c r="Y111" s="154"/>
      <c r="Z111" s="154"/>
      <c r="AA111" s="154"/>
      <c r="AB111" s="154"/>
      <c r="AC111" s="1"/>
    </row>
    <row r="112" spans="1:29" ht="18" customHeight="1">
      <c r="J112" s="154"/>
      <c r="K112" s="154"/>
      <c r="L112" s="154"/>
      <c r="M112" s="154"/>
      <c r="N112" s="154"/>
      <c r="O112" s="154"/>
      <c r="P112" s="154"/>
      <c r="Q112" s="154"/>
      <c r="R112" s="154"/>
      <c r="S112" s="1"/>
      <c r="T112" s="154"/>
      <c r="U112" s="154"/>
      <c r="V112" s="154"/>
      <c r="W112" s="154"/>
      <c r="X112" s="154"/>
      <c r="Y112" s="154"/>
      <c r="Z112" s="154"/>
      <c r="AA112" s="154"/>
      <c r="AB112" s="154"/>
      <c r="AC112" s="1"/>
    </row>
    <row r="113" spans="10:29" ht="18" customHeight="1">
      <c r="J113" s="154"/>
      <c r="K113" s="154"/>
      <c r="L113" s="154"/>
      <c r="M113" s="154"/>
      <c r="N113" s="154"/>
      <c r="O113" s="154"/>
      <c r="P113" s="154"/>
      <c r="Q113" s="154"/>
      <c r="R113" s="154"/>
      <c r="S113" s="1"/>
      <c r="T113" s="154"/>
      <c r="U113" s="154"/>
      <c r="V113" s="154"/>
      <c r="W113" s="154"/>
      <c r="X113" s="154"/>
      <c r="Y113" s="154"/>
      <c r="Z113" s="154"/>
      <c r="AA113" s="154"/>
      <c r="AB113" s="154"/>
      <c r="AC113" s="1"/>
    </row>
    <row r="114" spans="10:29" ht="18" customHeight="1">
      <c r="J114" s="154"/>
      <c r="K114" s="154"/>
      <c r="L114" s="154"/>
      <c r="M114" s="154"/>
      <c r="N114" s="154"/>
      <c r="O114" s="154"/>
      <c r="P114" s="154"/>
      <c r="Q114" s="154"/>
      <c r="R114" s="154"/>
      <c r="S114" s="1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"/>
    </row>
    <row r="115" spans="10:29" ht="18" customHeight="1">
      <c r="J115" s="154"/>
      <c r="K115" s="154"/>
      <c r="L115" s="154"/>
      <c r="M115" s="154"/>
      <c r="N115" s="154"/>
      <c r="O115" s="154"/>
      <c r="P115" s="154"/>
      <c r="Q115" s="154"/>
      <c r="R115" s="154"/>
      <c r="S115" s="1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"/>
    </row>
    <row r="116" spans="10:29" ht="18" customHeight="1">
      <c r="J116" s="154"/>
      <c r="K116" s="154"/>
      <c r="L116" s="154"/>
      <c r="M116" s="154"/>
      <c r="N116" s="154"/>
      <c r="O116" s="154"/>
      <c r="P116" s="154"/>
      <c r="Q116" s="154"/>
      <c r="R116" s="154"/>
      <c r="S116" s="1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"/>
    </row>
    <row r="117" spans="10:29" ht="18" customHeight="1">
      <c r="J117" s="154"/>
      <c r="K117" s="154"/>
      <c r="L117" s="154"/>
      <c r="M117" s="154"/>
      <c r="N117" s="154"/>
      <c r="O117" s="154"/>
      <c r="P117" s="154"/>
      <c r="Q117" s="154"/>
      <c r="R117" s="154"/>
      <c r="S117" s="1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"/>
    </row>
    <row r="118" spans="10:29" ht="18" customHeight="1">
      <c r="J118" s="154"/>
      <c r="K118" s="154"/>
      <c r="L118" s="154"/>
      <c r="M118" s="154"/>
      <c r="N118" s="154"/>
      <c r="O118" s="154"/>
      <c r="P118" s="154"/>
      <c r="Q118" s="154"/>
      <c r="R118" s="154"/>
      <c r="S118" s="1"/>
      <c r="T118" s="154"/>
      <c r="U118" s="154"/>
      <c r="V118" s="154"/>
      <c r="W118" s="154"/>
      <c r="X118" s="154"/>
      <c r="Y118" s="154"/>
      <c r="Z118" s="154"/>
      <c r="AA118" s="154"/>
      <c r="AB118" s="154"/>
      <c r="AC118" s="1"/>
    </row>
    <row r="119" spans="10:29" ht="18" customHeight="1">
      <c r="J119" s="154"/>
      <c r="K119" s="154"/>
      <c r="L119" s="154"/>
      <c r="M119" s="154"/>
      <c r="N119" s="154"/>
      <c r="O119" s="154"/>
      <c r="P119" s="154"/>
      <c r="Q119" s="154"/>
      <c r="R119" s="154"/>
      <c r="S119" s="1"/>
      <c r="T119" s="154"/>
      <c r="U119" s="154"/>
      <c r="V119" s="154"/>
      <c r="W119" s="154"/>
      <c r="X119" s="154"/>
      <c r="Y119" s="154"/>
      <c r="Z119" s="154"/>
      <c r="AA119" s="154"/>
      <c r="AB119" s="154"/>
      <c r="AC119" s="1"/>
    </row>
    <row r="120" spans="10:29" ht="18" customHeight="1">
      <c r="J120" s="154"/>
      <c r="K120" s="154"/>
      <c r="L120" s="154"/>
      <c r="M120" s="154"/>
      <c r="N120" s="154"/>
      <c r="O120" s="154"/>
      <c r="P120" s="154"/>
      <c r="Q120" s="154"/>
      <c r="R120" s="154"/>
      <c r="S120" s="1"/>
      <c r="T120" s="154"/>
      <c r="U120" s="154"/>
      <c r="V120" s="154"/>
      <c r="W120" s="154"/>
      <c r="X120" s="154"/>
      <c r="Y120" s="154"/>
      <c r="Z120" s="154"/>
      <c r="AA120" s="154"/>
      <c r="AB120" s="154"/>
      <c r="AC120" s="1"/>
    </row>
    <row r="121" spans="10:29" ht="18" customHeight="1">
      <c r="J121" s="154"/>
      <c r="K121" s="154"/>
      <c r="L121" s="154"/>
      <c r="M121" s="154"/>
      <c r="N121" s="154"/>
      <c r="O121" s="154"/>
      <c r="P121" s="154"/>
      <c r="Q121" s="154"/>
      <c r="R121" s="154"/>
      <c r="S121" s="1"/>
      <c r="T121" s="154"/>
      <c r="U121" s="154"/>
      <c r="V121" s="154"/>
      <c r="W121" s="154"/>
      <c r="X121" s="154"/>
      <c r="Y121" s="154"/>
      <c r="Z121" s="154"/>
      <c r="AA121" s="154"/>
      <c r="AB121" s="154"/>
      <c r="AC121" s="1"/>
    </row>
    <row r="122" spans="10:29" ht="18" customHeight="1">
      <c r="J122" s="154"/>
      <c r="K122" s="154"/>
      <c r="L122" s="154"/>
      <c r="M122" s="154"/>
      <c r="N122" s="154"/>
      <c r="O122" s="154"/>
      <c r="P122" s="154"/>
      <c r="Q122" s="154"/>
      <c r="R122" s="154"/>
      <c r="S122" s="1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"/>
    </row>
    <row r="123" spans="10:29" ht="18.75" customHeight="1">
      <c r="J123" s="154"/>
      <c r="K123" s="154"/>
      <c r="L123" s="154"/>
      <c r="M123" s="154"/>
      <c r="N123" s="154"/>
      <c r="O123" s="154"/>
      <c r="P123" s="154"/>
      <c r="Q123" s="154"/>
      <c r="R123" s="154"/>
      <c r="S123" s="1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"/>
    </row>
    <row r="124" spans="10:29" ht="18.75" customHeight="1">
      <c r="J124" s="154"/>
      <c r="K124" s="154"/>
      <c r="L124" s="154"/>
      <c r="M124" s="154"/>
      <c r="N124" s="154"/>
      <c r="O124" s="154"/>
      <c r="P124" s="154"/>
      <c r="Q124" s="154"/>
      <c r="R124" s="154"/>
      <c r="S124" s="1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"/>
    </row>
    <row r="125" spans="10:29" ht="18.75" customHeight="1">
      <c r="J125" s="154"/>
      <c r="K125" s="154"/>
      <c r="L125" s="154"/>
      <c r="M125" s="154"/>
      <c r="N125" s="154"/>
      <c r="O125" s="154"/>
      <c r="P125" s="154"/>
      <c r="Q125" s="154"/>
      <c r="R125" s="154"/>
      <c r="S125" s="1"/>
      <c r="T125" s="154"/>
      <c r="U125" s="154"/>
      <c r="V125" s="154"/>
      <c r="W125" s="154"/>
      <c r="X125" s="154"/>
      <c r="Y125" s="154"/>
      <c r="Z125" s="154"/>
      <c r="AA125" s="154"/>
      <c r="AB125" s="154"/>
      <c r="AC125" s="1"/>
    </row>
    <row r="126" spans="10:29" ht="18.75" customHeight="1">
      <c r="J126" s="154"/>
      <c r="K126" s="154"/>
      <c r="L126" s="154"/>
      <c r="M126" s="154"/>
      <c r="N126" s="154"/>
      <c r="O126" s="154"/>
      <c r="P126" s="154"/>
      <c r="Q126" s="154"/>
      <c r="R126" s="154"/>
      <c r="S126" s="1"/>
      <c r="T126" s="154"/>
      <c r="U126" s="154"/>
      <c r="V126" s="154"/>
      <c r="W126" s="154"/>
      <c r="X126" s="154"/>
      <c r="Y126" s="154"/>
      <c r="Z126" s="154"/>
      <c r="AA126" s="154"/>
      <c r="AB126" s="154"/>
      <c r="AC126" s="1"/>
    </row>
    <row r="127" spans="10:29" ht="18.75" customHeight="1">
      <c r="J127" s="154"/>
      <c r="K127" s="154"/>
      <c r="L127" s="154"/>
      <c r="M127" s="154"/>
      <c r="N127" s="154"/>
      <c r="O127" s="154"/>
      <c r="P127" s="154"/>
      <c r="Q127" s="154"/>
      <c r="R127" s="154"/>
      <c r="S127" s="1"/>
      <c r="T127" s="154"/>
      <c r="U127" s="154"/>
      <c r="V127" s="154"/>
      <c r="W127" s="154"/>
      <c r="X127" s="154"/>
      <c r="Y127" s="154"/>
      <c r="Z127" s="154"/>
      <c r="AA127" s="154"/>
      <c r="AB127" s="154"/>
      <c r="AC127" s="1"/>
    </row>
    <row r="128" spans="10:29" ht="18.75" customHeight="1">
      <c r="J128" s="154"/>
      <c r="K128" s="154"/>
      <c r="L128" s="154"/>
      <c r="M128" s="154"/>
      <c r="N128" s="154"/>
      <c r="O128" s="154"/>
      <c r="P128" s="154"/>
      <c r="Q128" s="154"/>
      <c r="R128" s="154"/>
      <c r="S128" s="1"/>
      <c r="T128" s="154"/>
      <c r="U128" s="154"/>
      <c r="V128" s="154"/>
      <c r="W128" s="154"/>
      <c r="X128" s="154"/>
      <c r="Y128" s="154"/>
      <c r="Z128" s="154"/>
      <c r="AA128" s="154"/>
      <c r="AB128" s="154"/>
      <c r="AC128" s="1"/>
    </row>
    <row r="129" spans="1:29" ht="18.75" customHeight="1">
      <c r="J129" s="154"/>
      <c r="K129" s="154"/>
      <c r="L129" s="154"/>
      <c r="M129" s="154"/>
      <c r="N129" s="154"/>
      <c r="O129" s="154"/>
      <c r="P129" s="154"/>
      <c r="Q129" s="154"/>
      <c r="R129" s="154"/>
      <c r="S129" s="1"/>
      <c r="T129" s="154"/>
      <c r="U129" s="154"/>
      <c r="V129" s="154"/>
      <c r="W129" s="154"/>
      <c r="X129" s="154"/>
      <c r="Y129" s="154"/>
      <c r="Z129" s="154"/>
      <c r="AA129" s="154"/>
      <c r="AB129" s="154"/>
      <c r="AC129" s="1"/>
    </row>
    <row r="130" spans="1:29" ht="18.75" customHeight="1">
      <c r="A130" s="208" t="s">
        <v>267</v>
      </c>
      <c r="B130" s="120"/>
      <c r="C130" s="121"/>
      <c r="D130" s="121"/>
      <c r="E130" s="121"/>
      <c r="F130" s="121"/>
      <c r="G130" s="121"/>
      <c r="H130" s="121"/>
      <c r="I130" s="121"/>
      <c r="J130" s="158"/>
      <c r="K130" s="154"/>
      <c r="L130" s="154"/>
      <c r="M130" s="154"/>
      <c r="N130" s="154"/>
      <c r="O130" s="154"/>
      <c r="P130" s="154"/>
      <c r="Q130" s="154"/>
      <c r="R130" s="154"/>
      <c r="S130" s="1"/>
      <c r="T130" s="158"/>
      <c r="U130" s="154"/>
      <c r="V130" s="154"/>
      <c r="W130" s="154"/>
      <c r="X130" s="154"/>
      <c r="Y130" s="154"/>
      <c r="Z130" s="154"/>
      <c r="AA130" s="154"/>
      <c r="AB130" s="154"/>
      <c r="AC130" s="1"/>
    </row>
    <row r="131" spans="1:29" ht="18.75" customHeight="1">
      <c r="A131" s="209" t="s">
        <v>268</v>
      </c>
      <c r="B131" s="16"/>
      <c r="C131" s="16"/>
      <c r="D131" s="209" t="s">
        <v>269</v>
      </c>
      <c r="E131" s="16"/>
      <c r="F131" s="16"/>
      <c r="G131" s="16"/>
      <c r="H131" s="16"/>
      <c r="I131" s="210" t="s">
        <v>550</v>
      </c>
      <c r="J131" s="109"/>
      <c r="K131" s="154"/>
      <c r="L131" s="154"/>
      <c r="M131" s="154"/>
      <c r="N131" s="154"/>
      <c r="O131" s="154"/>
      <c r="P131" s="154"/>
      <c r="Q131" s="154"/>
      <c r="R131" s="159"/>
      <c r="S131" s="1"/>
      <c r="T131" s="109"/>
      <c r="U131" s="154"/>
      <c r="V131" s="154"/>
      <c r="W131" s="154"/>
      <c r="X131" s="154"/>
      <c r="Y131" s="154"/>
      <c r="Z131" s="154"/>
      <c r="AA131" s="154"/>
      <c r="AB131" s="159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fHQlKB0hpAk2CS1JIHdM8F2xCy5AaaH5Zg0hcvo634eARpveB6xOgX1T7Jdif0YmJjR0p52TWk+zUbAMLOzUsg==" saltValue="2m1KvURqG7PKThl6Tl4twQ==" spinCount="100000" sheet="1" objects="1" scenarios="1"/>
  <mergeCells count="51">
    <mergeCell ref="U58:U64"/>
    <mergeCell ref="V58:V64"/>
    <mergeCell ref="W58:W64"/>
    <mergeCell ref="Q58:Q64"/>
    <mergeCell ref="R58:R64"/>
    <mergeCell ref="S58:S64"/>
    <mergeCell ref="T58:T64"/>
    <mergeCell ref="K58:K64"/>
    <mergeCell ref="L58:L64"/>
    <mergeCell ref="F7:F8"/>
    <mergeCell ref="G7:I7"/>
    <mergeCell ref="G9:I11"/>
    <mergeCell ref="G12:I14"/>
    <mergeCell ref="F58:F64"/>
    <mergeCell ref="G58:G64"/>
    <mergeCell ref="H58:H64"/>
    <mergeCell ref="I58:I64"/>
    <mergeCell ref="A7:A8"/>
    <mergeCell ref="A9:A10"/>
    <mergeCell ref="A11:A12"/>
    <mergeCell ref="F9:F11"/>
    <mergeCell ref="C74:I75"/>
    <mergeCell ref="A13:A14"/>
    <mergeCell ref="B58:B64"/>
    <mergeCell ref="C58:C64"/>
    <mergeCell ref="D58:D64"/>
    <mergeCell ref="E58:E64"/>
    <mergeCell ref="F12:F14"/>
    <mergeCell ref="G8:I8"/>
    <mergeCell ref="C77:I78"/>
    <mergeCell ref="C71:I72"/>
    <mergeCell ref="A58:A64"/>
    <mergeCell ref="AC58:AC64"/>
    <mergeCell ref="L73:R74"/>
    <mergeCell ref="L78:R80"/>
    <mergeCell ref="X58:X64"/>
    <mergeCell ref="Y58:Y64"/>
    <mergeCell ref="Z58:Z64"/>
    <mergeCell ref="AA58:AA64"/>
    <mergeCell ref="AB58:AB64"/>
    <mergeCell ref="M58:M64"/>
    <mergeCell ref="N58:N64"/>
    <mergeCell ref="O58:O64"/>
    <mergeCell ref="P58:P64"/>
    <mergeCell ref="J58:J64"/>
    <mergeCell ref="L82:R83"/>
    <mergeCell ref="L85:R86"/>
    <mergeCell ref="V73:AB74"/>
    <mergeCell ref="V78:AB80"/>
    <mergeCell ref="V82:AB83"/>
    <mergeCell ref="V85:AB86"/>
  </mergeCells>
  <dataValidations count="20">
    <dataValidation operator="greaterThan" allowBlank="1" showInputMessage="1" showErrorMessage="1" error="Zadej celé číslo větší než nula!" sqref="T88 A50:A51 J88 A80"/>
    <dataValidation type="list" allowBlank="1" showInputMessage="1" showErrorMessage="1" sqref="C26:AC26">
      <formula1>Spraz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8:AC28">
      <formula1>IF(OR(C18="C80 klika 24",C18="C65 klika 24",C18="C80 F klika 24",C18="Z90 klika 24",C18="Z70 klika 24",C18="S90 klika 24",C18="S65 klika 24",C18="C60F klika",C18="C100F klika 24"),OvlKli,OvlTyp)</formula1>
    </dataValidation>
    <dataValidation type="list" allowBlank="1" showInputMessage="1" showErrorMessage="1" sqref="C27:AC27">
      <formula1>IF(OR(C26="1/2C_in",C26="1/2C_out"),Ovl2_,Ovl1_)</formula1>
    </dataValidation>
    <dataValidation type="list" allowBlank="1" showInputMessage="1" showErrorMessage="1" sqref="C38:AC38">
      <formula1>IF(C35="Fe",KanalBarva,KanalAl)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9:AC49">
      <formula1>IF(C35="Fe",DrZalTyp,DrZalTypAl)</formula1>
    </dataValidation>
    <dataValidation type="list" allowBlank="1" showInputMessage="1" showErrorMessage="1" sqref="C41:AC41">
      <formula1>IF(OR(C26="1/2C_in",C26="1/2C_out"),VedVL,Ved)</formula1>
    </dataValidation>
    <dataValidation type="list" allowBlank="1" showInputMessage="1" showErrorMessage="1" sqref="C45:AC45">
      <formula1>IF(OR(C26="1/2C_in",C26="1/2C_out"),Ved,VedVL)</formula1>
    </dataValidation>
    <dataValidation type="list" allowBlank="1" showInputMessage="1" showErrorMessage="1" sqref="C43:AC43">
      <formula1>IF(OR(C26="1/2C_in",C26="1/2C_out"),DrzakVL,DrzakVLN)</formula1>
    </dataValidation>
    <dataValidation type="list" allowBlank="1" showInputMessage="1" showErrorMessage="1" sqref="C47:AC47">
      <formula1>IF(OR(C26="1/2C_in",C26="1/2C_out"),DrzakVLN,DrzakVL)</formula1>
    </dataValidation>
    <dataValidation type="list" allowBlank="1" showInputMessage="1" showErrorMessage="1" sqref="C42:AC42">
      <formula1>IF(OR(C26="1/2C_in",C26="1/2C_out"),VedBarVL,Ved0)</formula1>
    </dataValidation>
    <dataValidation type="list" allowBlank="1" showInputMessage="1" showErrorMessage="1" sqref="C46:AC46">
      <formula1>IF(OR(C26="1/2C_in",C26="1/2C_out"),Ved0,VedBarVL)</formula1>
    </dataValidation>
    <dataValidation type="list" allowBlank="1" showInputMessage="1" showErrorMessage="1" sqref="C44:AC44">
      <formula1>IF(OR(C26="1/2C_in",C26="1/2C_out"),DrzakBar,DrzBar0)</formula1>
    </dataValidation>
    <dataValidation type="list" allowBlank="1" showInputMessage="1" showErrorMessage="1" sqref="C48:AC48">
      <formula1>IF(OR(C26="1/2C_in",C26="1/2C_out"),DrzBar0,DrzakBar)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23:AC23">
      <formula1>IF(C22="C80F",LamBarF,LamBarZ)</formula1>
    </dataValidation>
    <dataValidation type="list" allowBlank="1" showInputMessage="1" showErrorMessage="1" sqref="C24:AC24">
      <formula1>IF(C22="C80F",Zebr,ZebrZ)</formula1>
    </dataValidation>
    <dataValidation type="list" allowBlank="1" showInputMessage="1" showErrorMessage="1" sqref="C35:AC35">
      <formula1>IF(OR(C28="A6",C28="A10",C28="A6r",C28="A10r"),HorProfAOK,HorProf)</formula1>
    </dataValidation>
  </dataValidations>
  <hyperlinks>
    <hyperlink ref="G2" r:id="rId1"/>
    <hyperlink ref="P2" r:id="rId2"/>
    <hyperlink ref="Z2" r:id="rId3"/>
    <hyperlink ref="G68" r:id="rId4"/>
    <hyperlink ref="A66" r:id="rId5"/>
    <hyperlink ref="D66" r:id="rId6"/>
    <hyperlink ref="J66" r:id="rId7"/>
    <hyperlink ref="M66" r:id="rId8"/>
    <hyperlink ref="T66" r:id="rId9"/>
    <hyperlink ref="W66" r:id="rId10"/>
    <hyperlink ref="A131" r:id="rId11"/>
    <hyperlink ref="D131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0"/>
  <sheetViews>
    <sheetView workbookViewId="0">
      <selection activeCell="E1" sqref="E1"/>
    </sheetView>
  </sheetViews>
  <sheetFormatPr defaultRowHeight="12.75"/>
  <cols>
    <col min="1" max="1" width="14.42578125" style="27" customWidth="1"/>
    <col min="2" max="4" width="9.140625" style="27"/>
    <col min="5" max="5" width="10.85546875" style="27" bestFit="1" customWidth="1"/>
    <col min="6" max="9" width="9.140625" style="27"/>
    <col min="10" max="11" width="12" style="27" customWidth="1"/>
    <col min="12" max="12" width="11.5703125" style="27" customWidth="1"/>
    <col min="13" max="13" width="11.5703125" style="188" customWidth="1"/>
    <col min="14" max="14" width="9.140625" style="27"/>
    <col min="15" max="15" width="11.42578125" style="27" customWidth="1"/>
    <col min="16" max="16" width="13.5703125" style="27" customWidth="1"/>
    <col min="17" max="17" width="10.7109375" style="27" customWidth="1"/>
    <col min="18" max="20" width="9.140625" style="27"/>
  </cols>
  <sheetData>
    <row r="1" spans="1:22" s="21" customFormat="1" ht="25.5">
      <c r="A1" s="21" t="s">
        <v>39</v>
      </c>
      <c r="B1" s="23" t="s">
        <v>40</v>
      </c>
      <c r="C1" s="191" t="s">
        <v>41</v>
      </c>
      <c r="D1" s="187" t="s">
        <v>126</v>
      </c>
      <c r="E1" s="187" t="s">
        <v>170</v>
      </c>
      <c r="F1" s="24" t="s">
        <v>44</v>
      </c>
      <c r="G1" s="24" t="s">
        <v>175</v>
      </c>
      <c r="H1" s="25" t="s">
        <v>22</v>
      </c>
      <c r="I1" s="24" t="s">
        <v>61</v>
      </c>
      <c r="J1" s="187" t="s">
        <v>193</v>
      </c>
      <c r="K1" s="187" t="s">
        <v>192</v>
      </c>
      <c r="L1" s="25" t="s">
        <v>66</v>
      </c>
      <c r="M1" s="25"/>
      <c r="N1" s="25" t="s">
        <v>67</v>
      </c>
      <c r="O1" s="25" t="s">
        <v>76</v>
      </c>
      <c r="P1" s="25" t="s">
        <v>68</v>
      </c>
      <c r="Q1" s="25" t="s">
        <v>77</v>
      </c>
      <c r="R1" s="183" t="s">
        <v>94</v>
      </c>
      <c r="S1" s="25" t="s">
        <v>113</v>
      </c>
      <c r="T1" s="25" t="s">
        <v>199</v>
      </c>
      <c r="U1" s="21" t="s">
        <v>114</v>
      </c>
    </row>
    <row r="2" spans="1:22">
      <c r="A2" s="26" t="s">
        <v>169</v>
      </c>
      <c r="B2" s="27">
        <v>0</v>
      </c>
      <c r="C2" s="27" t="s">
        <v>124</v>
      </c>
      <c r="D2" s="27">
        <v>9016</v>
      </c>
      <c r="E2" s="175" t="s">
        <v>42</v>
      </c>
      <c r="F2" s="17" t="s">
        <v>172</v>
      </c>
      <c r="G2" s="27" t="s">
        <v>48</v>
      </c>
      <c r="H2" s="27" t="s">
        <v>50</v>
      </c>
      <c r="I2" s="27" t="s">
        <v>62</v>
      </c>
      <c r="J2" s="99" t="s">
        <v>65</v>
      </c>
      <c r="K2" s="195" t="s">
        <v>5</v>
      </c>
      <c r="L2" s="197" t="s">
        <v>60</v>
      </c>
      <c r="N2" s="27" t="s">
        <v>197</v>
      </c>
      <c r="O2" s="175">
        <v>1</v>
      </c>
      <c r="P2" s="194" t="s">
        <v>60</v>
      </c>
      <c r="Q2" s="194">
        <v>0</v>
      </c>
      <c r="R2" s="194" t="s">
        <v>60</v>
      </c>
      <c r="S2" s="194" t="s">
        <v>153</v>
      </c>
      <c r="T2" s="194" t="s">
        <v>107</v>
      </c>
      <c r="U2" s="27" t="s">
        <v>158</v>
      </c>
      <c r="V2" s="27"/>
    </row>
    <row r="3" spans="1:22">
      <c r="A3" s="26"/>
      <c r="C3" s="27" t="s">
        <v>486</v>
      </c>
      <c r="D3" s="27">
        <v>7022</v>
      </c>
      <c r="E3" s="175" t="s">
        <v>43</v>
      </c>
      <c r="F3" s="193" t="s">
        <v>171</v>
      </c>
      <c r="G3" s="27">
        <v>0</v>
      </c>
      <c r="H3" s="175" t="s">
        <v>51</v>
      </c>
      <c r="I3" s="27" t="s">
        <v>63</v>
      </c>
      <c r="J3" s="195" t="s">
        <v>5</v>
      </c>
      <c r="K3" s="195" t="s">
        <v>20</v>
      </c>
      <c r="L3" s="197">
        <v>9006</v>
      </c>
      <c r="O3" s="175" t="s">
        <v>23</v>
      </c>
      <c r="P3" s="195">
        <v>1001</v>
      </c>
      <c r="Q3" s="194" t="s">
        <v>78</v>
      </c>
      <c r="R3" s="195">
        <v>1001</v>
      </c>
      <c r="S3" s="194" t="s">
        <v>161</v>
      </c>
      <c r="T3" s="194" t="s">
        <v>108</v>
      </c>
      <c r="U3" s="27" t="s">
        <v>157</v>
      </c>
      <c r="V3" s="27"/>
    </row>
    <row r="4" spans="1:22">
      <c r="A4" s="26"/>
      <c r="D4" s="27">
        <v>9006</v>
      </c>
      <c r="E4" s="175" t="s">
        <v>140</v>
      </c>
      <c r="F4" s="193" t="s">
        <v>173</v>
      </c>
      <c r="H4" s="175" t="s">
        <v>52</v>
      </c>
      <c r="I4" s="27" t="s">
        <v>64</v>
      </c>
      <c r="J4" s="195" t="s">
        <v>20</v>
      </c>
      <c r="K4" s="195">
        <v>9010</v>
      </c>
      <c r="L4" s="197" t="s">
        <v>5</v>
      </c>
      <c r="O4" s="175" t="s">
        <v>75</v>
      </c>
      <c r="P4" s="195">
        <v>1003</v>
      </c>
      <c r="Q4" s="194" t="s">
        <v>79</v>
      </c>
      <c r="R4" s="195">
        <v>1003</v>
      </c>
      <c r="S4" s="194" t="s">
        <v>148</v>
      </c>
      <c r="T4" s="194" t="s">
        <v>109</v>
      </c>
      <c r="U4" s="27" t="s">
        <v>159</v>
      </c>
      <c r="V4" s="27"/>
    </row>
    <row r="5" spans="1:22">
      <c r="A5" s="26"/>
      <c r="C5" s="22"/>
      <c r="D5" s="27">
        <v>9007</v>
      </c>
      <c r="E5" s="175" t="s">
        <v>121</v>
      </c>
      <c r="F5" s="17" t="s">
        <v>174</v>
      </c>
      <c r="H5" s="175" t="s">
        <v>53</v>
      </c>
      <c r="J5" s="195">
        <v>9010</v>
      </c>
      <c r="K5" s="99">
        <v>1015</v>
      </c>
      <c r="L5" s="99" t="s">
        <v>20</v>
      </c>
      <c r="O5" s="175" t="s">
        <v>69</v>
      </c>
      <c r="P5" s="195">
        <v>1011</v>
      </c>
      <c r="Q5" s="194" t="s">
        <v>80</v>
      </c>
      <c r="R5" s="195">
        <v>1011</v>
      </c>
      <c r="S5" s="194" t="s">
        <v>198</v>
      </c>
      <c r="T5" s="194" t="s">
        <v>110</v>
      </c>
      <c r="U5" s="27" t="s">
        <v>160</v>
      </c>
      <c r="V5" s="27"/>
    </row>
    <row r="6" spans="1:22">
      <c r="D6" s="27">
        <v>7016</v>
      </c>
      <c r="E6" s="175" t="s">
        <v>551</v>
      </c>
      <c r="H6" s="17" t="s">
        <v>132</v>
      </c>
      <c r="J6" s="99">
        <v>1015</v>
      </c>
      <c r="K6" s="99">
        <v>3012</v>
      </c>
      <c r="L6" s="99">
        <v>9010</v>
      </c>
      <c r="O6" s="175" t="s">
        <v>73</v>
      </c>
      <c r="P6" s="195">
        <v>1013</v>
      </c>
      <c r="Q6" s="194" t="s">
        <v>81</v>
      </c>
      <c r="R6" s="195">
        <v>1013</v>
      </c>
      <c r="S6" s="194" t="s">
        <v>95</v>
      </c>
      <c r="T6" s="194" t="s">
        <v>111</v>
      </c>
      <c r="V6" s="27"/>
    </row>
    <row r="7" spans="1:22">
      <c r="D7" s="27" t="s">
        <v>8</v>
      </c>
      <c r="E7" s="175" t="s">
        <v>553</v>
      </c>
      <c r="G7" s="24" t="s">
        <v>176</v>
      </c>
      <c r="H7" s="17" t="s">
        <v>133</v>
      </c>
      <c r="I7" s="22" t="s">
        <v>492</v>
      </c>
      <c r="J7" s="99">
        <v>3012</v>
      </c>
      <c r="K7" s="99">
        <v>7022</v>
      </c>
      <c r="L7" s="99">
        <v>3012</v>
      </c>
      <c r="O7" s="175" t="s">
        <v>131</v>
      </c>
      <c r="P7" s="195">
        <v>1015</v>
      </c>
      <c r="Q7" s="194" t="s">
        <v>82</v>
      </c>
      <c r="R7" s="195">
        <v>1015</v>
      </c>
      <c r="S7" s="194" t="s">
        <v>96</v>
      </c>
      <c r="T7" s="194" t="s">
        <v>112</v>
      </c>
      <c r="U7" s="27"/>
      <c r="V7" s="27"/>
    </row>
    <row r="8" spans="1:22">
      <c r="A8" s="26"/>
      <c r="D8" s="27">
        <v>9005</v>
      </c>
      <c r="E8" s="175" t="s">
        <v>555</v>
      </c>
      <c r="G8" s="27" t="s">
        <v>49</v>
      </c>
      <c r="H8" s="17" t="s">
        <v>134</v>
      </c>
      <c r="I8" s="27" t="s">
        <v>62</v>
      </c>
      <c r="J8" s="99">
        <v>7022</v>
      </c>
      <c r="K8" s="99">
        <v>7040</v>
      </c>
      <c r="L8" s="99">
        <v>7022</v>
      </c>
      <c r="O8" s="175" t="s">
        <v>71</v>
      </c>
      <c r="P8" s="195">
        <v>3000</v>
      </c>
      <c r="Q8" s="194" t="s">
        <v>480</v>
      </c>
      <c r="R8" s="195">
        <v>3000</v>
      </c>
      <c r="S8" s="194" t="s">
        <v>97</v>
      </c>
      <c r="T8" s="27" t="s">
        <v>213</v>
      </c>
      <c r="V8" s="27"/>
    </row>
    <row r="9" spans="1:22">
      <c r="A9" s="26"/>
      <c r="C9" s="22"/>
      <c r="D9" s="27">
        <v>7035</v>
      </c>
      <c r="E9" s="175" t="s">
        <v>557</v>
      </c>
      <c r="F9" s="28"/>
      <c r="G9" s="27">
        <v>0</v>
      </c>
      <c r="H9" s="17" t="s">
        <v>54</v>
      </c>
      <c r="I9" s="27" t="s">
        <v>63</v>
      </c>
      <c r="J9" s="99">
        <v>7040</v>
      </c>
      <c r="K9" s="99" t="s">
        <v>8</v>
      </c>
      <c r="L9" s="99">
        <v>7040</v>
      </c>
      <c r="O9" s="175" t="s">
        <v>70</v>
      </c>
      <c r="P9" s="195">
        <v>3002</v>
      </c>
      <c r="Q9" s="194" t="s">
        <v>481</v>
      </c>
      <c r="R9" s="195">
        <v>3002</v>
      </c>
      <c r="S9" s="194" t="s">
        <v>98</v>
      </c>
      <c r="T9" s="194">
        <v>0</v>
      </c>
      <c r="V9" s="27"/>
    </row>
    <row r="10" spans="1:22">
      <c r="A10" s="26"/>
      <c r="D10" s="27" t="s">
        <v>7</v>
      </c>
      <c r="E10" s="175" t="s">
        <v>559</v>
      </c>
      <c r="F10" s="28"/>
      <c r="H10" s="17" t="s">
        <v>55</v>
      </c>
      <c r="J10" s="99" t="s">
        <v>8</v>
      </c>
      <c r="K10" s="99">
        <v>9001</v>
      </c>
      <c r="L10" s="195" t="s">
        <v>8</v>
      </c>
      <c r="O10" s="175" t="s">
        <v>72</v>
      </c>
      <c r="P10" s="195">
        <v>3003</v>
      </c>
      <c r="Q10" s="194" t="s">
        <v>83</v>
      </c>
      <c r="R10" s="195">
        <v>3003</v>
      </c>
      <c r="S10" s="194" t="s">
        <v>99</v>
      </c>
      <c r="T10" s="199" t="s">
        <v>4</v>
      </c>
      <c r="V10" s="27"/>
    </row>
    <row r="11" spans="1:22">
      <c r="A11" s="26"/>
      <c r="D11" s="27" t="s">
        <v>4</v>
      </c>
      <c r="E11" s="175" t="s">
        <v>561</v>
      </c>
      <c r="F11" s="28"/>
      <c r="H11" s="17" t="s">
        <v>56</v>
      </c>
      <c r="J11" s="99">
        <v>9001</v>
      </c>
      <c r="K11" s="99">
        <v>9007</v>
      </c>
      <c r="L11" s="195">
        <v>9001</v>
      </c>
      <c r="N11" s="22"/>
      <c r="O11" s="175" t="s">
        <v>74</v>
      </c>
      <c r="P11" s="195">
        <v>3004</v>
      </c>
      <c r="Q11" s="194" t="s">
        <v>84</v>
      </c>
      <c r="R11" s="195">
        <v>3004</v>
      </c>
      <c r="S11" s="194" t="s">
        <v>100</v>
      </c>
      <c r="T11" s="200"/>
      <c r="V11" s="27"/>
    </row>
    <row r="12" spans="1:22">
      <c r="A12" s="26"/>
      <c r="E12" s="175"/>
      <c r="H12" s="17" t="s">
        <v>57</v>
      </c>
      <c r="J12" s="99">
        <v>9007</v>
      </c>
      <c r="K12" s="99">
        <v>7035</v>
      </c>
      <c r="L12" s="195">
        <v>1015</v>
      </c>
      <c r="O12" s="175" t="s">
        <v>130</v>
      </c>
      <c r="P12" s="195">
        <v>3005</v>
      </c>
      <c r="Q12" s="194" t="s">
        <v>85</v>
      </c>
      <c r="R12" s="195">
        <v>3005</v>
      </c>
      <c r="S12" s="194" t="s">
        <v>101</v>
      </c>
      <c r="V12" s="27"/>
    </row>
    <row r="13" spans="1:22">
      <c r="A13" s="26"/>
      <c r="C13" s="22"/>
      <c r="E13" s="175"/>
      <c r="H13" s="17" t="s">
        <v>58</v>
      </c>
      <c r="J13" s="99">
        <v>7035</v>
      </c>
      <c r="K13" s="99">
        <v>7039</v>
      </c>
      <c r="L13" s="195">
        <v>9007</v>
      </c>
      <c r="O13" s="175">
        <v>0</v>
      </c>
      <c r="P13" s="195">
        <v>3012</v>
      </c>
      <c r="Q13" s="194" t="s">
        <v>86</v>
      </c>
      <c r="R13" s="195">
        <v>3012</v>
      </c>
      <c r="S13" s="194" t="s">
        <v>102</v>
      </c>
      <c r="V13" s="27"/>
    </row>
    <row r="14" spans="1:22">
      <c r="A14" s="26"/>
      <c r="E14" s="175"/>
      <c r="H14" s="17" t="s">
        <v>59</v>
      </c>
      <c r="J14" s="99">
        <v>7039</v>
      </c>
      <c r="K14" s="99">
        <v>8014</v>
      </c>
      <c r="L14" s="195">
        <v>7035</v>
      </c>
      <c r="O14" s="175" t="s">
        <v>122</v>
      </c>
      <c r="P14" s="195">
        <v>5002</v>
      </c>
      <c r="Q14" s="194" t="s">
        <v>87</v>
      </c>
      <c r="R14" s="195">
        <v>5002</v>
      </c>
      <c r="S14" s="194" t="s">
        <v>103</v>
      </c>
      <c r="T14" s="200"/>
      <c r="V14" s="27"/>
    </row>
    <row r="15" spans="1:22">
      <c r="A15" s="26"/>
      <c r="E15" s="175"/>
      <c r="H15" s="17" t="s">
        <v>149</v>
      </c>
      <c r="J15" s="99">
        <v>8014</v>
      </c>
      <c r="K15" s="99">
        <v>8003</v>
      </c>
      <c r="L15" s="195">
        <v>7039</v>
      </c>
      <c r="O15" s="175" t="s">
        <v>123</v>
      </c>
      <c r="P15" s="195">
        <v>5005</v>
      </c>
      <c r="Q15" s="194" t="s">
        <v>88</v>
      </c>
      <c r="R15" s="195">
        <v>5005</v>
      </c>
      <c r="S15" s="194" t="s">
        <v>104</v>
      </c>
      <c r="T15" s="200"/>
      <c r="V15" s="27"/>
    </row>
    <row r="16" spans="1:22">
      <c r="A16" s="26"/>
      <c r="D16" s="22" t="s">
        <v>490</v>
      </c>
      <c r="E16" s="225" t="s">
        <v>491</v>
      </c>
      <c r="H16" s="17" t="s">
        <v>150</v>
      </c>
      <c r="J16" s="99">
        <v>8003</v>
      </c>
      <c r="K16" s="99">
        <v>8004</v>
      </c>
      <c r="L16" s="195">
        <v>8014</v>
      </c>
      <c r="O16" s="97" t="s">
        <v>498</v>
      </c>
      <c r="P16" s="195">
        <v>5009</v>
      </c>
      <c r="Q16" s="194" t="s">
        <v>89</v>
      </c>
      <c r="R16" s="195">
        <v>5009</v>
      </c>
      <c r="S16" s="194" t="s">
        <v>105</v>
      </c>
      <c r="T16" s="200"/>
      <c r="V16" s="27"/>
    </row>
    <row r="17" spans="1:22">
      <c r="A17" s="26"/>
      <c r="C17" s="22"/>
      <c r="D17" s="232">
        <v>1015</v>
      </c>
      <c r="E17" s="175" t="s">
        <v>42</v>
      </c>
      <c r="H17" s="17" t="s">
        <v>151</v>
      </c>
      <c r="J17" s="99">
        <v>8004</v>
      </c>
      <c r="K17" s="99">
        <v>3000</v>
      </c>
      <c r="L17" s="195">
        <v>8003</v>
      </c>
      <c r="O17" s="97" t="s">
        <v>500</v>
      </c>
      <c r="P17" s="195">
        <v>5011</v>
      </c>
      <c r="Q17" s="194" t="s">
        <v>90</v>
      </c>
      <c r="R17" s="195">
        <v>5011</v>
      </c>
      <c r="S17" s="194" t="s">
        <v>106</v>
      </c>
      <c r="T17" s="200"/>
      <c r="V17" s="27"/>
    </row>
    <row r="18" spans="1:22">
      <c r="A18" s="26"/>
      <c r="D18" s="232">
        <v>1019</v>
      </c>
      <c r="E18" s="175" t="s">
        <v>43</v>
      </c>
      <c r="H18" s="27" t="s">
        <v>493</v>
      </c>
      <c r="J18" s="99">
        <v>3000</v>
      </c>
      <c r="K18" s="99">
        <v>3003</v>
      </c>
      <c r="L18" s="195">
        <v>8004</v>
      </c>
      <c r="O18" s="97" t="s">
        <v>502</v>
      </c>
      <c r="P18" s="195">
        <v>5013</v>
      </c>
      <c r="Q18" s="199" t="s">
        <v>91</v>
      </c>
      <c r="R18" s="195">
        <v>5013</v>
      </c>
      <c r="S18" s="200" t="s">
        <v>4</v>
      </c>
      <c r="T18" s="200"/>
      <c r="V18" s="27"/>
    </row>
    <row r="19" spans="1:22">
      <c r="A19" s="26"/>
      <c r="D19" s="232" t="s">
        <v>162</v>
      </c>
      <c r="E19" s="175"/>
      <c r="H19" s="27" t="s">
        <v>495</v>
      </c>
      <c r="J19" s="99">
        <v>3003</v>
      </c>
      <c r="K19" s="99">
        <v>6005</v>
      </c>
      <c r="L19" s="195">
        <v>3000</v>
      </c>
      <c r="O19" s="97" t="s">
        <v>504</v>
      </c>
      <c r="P19" s="195">
        <v>5014</v>
      </c>
      <c r="Q19" s="199" t="s">
        <v>92</v>
      </c>
      <c r="R19" s="195">
        <v>5014</v>
      </c>
      <c r="S19" s="200">
        <v>0</v>
      </c>
      <c r="T19" s="200"/>
      <c r="V19" s="27"/>
    </row>
    <row r="20" spans="1:22">
      <c r="D20" s="232">
        <v>7016</v>
      </c>
      <c r="E20" s="174"/>
      <c r="H20" s="97" t="s">
        <v>537</v>
      </c>
      <c r="J20" s="99">
        <v>6005</v>
      </c>
      <c r="K20" s="99">
        <v>5002</v>
      </c>
      <c r="L20" s="195">
        <v>3003</v>
      </c>
      <c r="O20" s="97" t="s">
        <v>506</v>
      </c>
      <c r="P20" s="195">
        <v>5018</v>
      </c>
      <c r="Q20" s="199" t="s">
        <v>93</v>
      </c>
      <c r="R20" s="195">
        <v>5018</v>
      </c>
      <c r="T20" s="200"/>
      <c r="V20" s="27"/>
    </row>
    <row r="21" spans="1:22">
      <c r="C21" s="22"/>
      <c r="D21" s="232">
        <v>7022</v>
      </c>
      <c r="E21" s="174"/>
      <c r="H21" s="97" t="s">
        <v>538</v>
      </c>
      <c r="J21" s="99">
        <v>5002</v>
      </c>
      <c r="K21" s="99">
        <v>7036</v>
      </c>
      <c r="L21" s="195">
        <v>6005</v>
      </c>
      <c r="O21" s="97" t="s">
        <v>508</v>
      </c>
      <c r="P21" s="195">
        <v>6005</v>
      </c>
      <c r="R21" s="195">
        <v>6005</v>
      </c>
      <c r="V21" s="27"/>
    </row>
    <row r="22" spans="1:22">
      <c r="A22" s="22"/>
      <c r="D22" s="232">
        <v>7035</v>
      </c>
      <c r="E22" s="174"/>
      <c r="H22" s="97" t="s">
        <v>541</v>
      </c>
      <c r="J22" s="99">
        <v>7036</v>
      </c>
      <c r="K22" s="99">
        <v>7038</v>
      </c>
      <c r="L22" s="195">
        <v>5002</v>
      </c>
      <c r="P22" s="195">
        <v>6009</v>
      </c>
      <c r="R22" s="195">
        <v>6009</v>
      </c>
      <c r="V22" s="27"/>
    </row>
    <row r="23" spans="1:22">
      <c r="A23" s="26"/>
      <c r="D23" s="232">
        <v>7038</v>
      </c>
      <c r="E23" s="174"/>
      <c r="H23" s="97" t="s">
        <v>544</v>
      </c>
      <c r="J23" s="99">
        <v>7038</v>
      </c>
      <c r="K23" s="99">
        <v>5013</v>
      </c>
      <c r="L23" s="195">
        <v>7036</v>
      </c>
      <c r="P23" s="195">
        <v>6011</v>
      </c>
      <c r="R23" s="195">
        <v>6011</v>
      </c>
      <c r="V23" s="27"/>
    </row>
    <row r="24" spans="1:22">
      <c r="A24" s="26"/>
      <c r="D24" s="232">
        <v>7039</v>
      </c>
      <c r="E24" s="13" t="s">
        <v>177</v>
      </c>
      <c r="H24" s="97" t="s">
        <v>546</v>
      </c>
      <c r="J24" s="99">
        <v>5013</v>
      </c>
      <c r="K24" s="99">
        <v>1001</v>
      </c>
      <c r="L24" s="195">
        <v>7038</v>
      </c>
      <c r="P24" s="195">
        <v>6018</v>
      </c>
      <c r="R24" s="195">
        <v>6018</v>
      </c>
      <c r="V24" s="27"/>
    </row>
    <row r="25" spans="1:22">
      <c r="A25" s="26"/>
      <c r="C25" s="22"/>
      <c r="D25" s="232">
        <v>7048</v>
      </c>
      <c r="E25" s="13" t="s">
        <v>194</v>
      </c>
      <c r="H25" s="97" t="s">
        <v>548</v>
      </c>
      <c r="J25" s="99">
        <v>1001</v>
      </c>
      <c r="K25" s="99">
        <v>6011</v>
      </c>
      <c r="L25" s="195">
        <v>5013</v>
      </c>
      <c r="P25" s="195">
        <v>6026</v>
      </c>
      <c r="R25" s="195">
        <v>6026</v>
      </c>
      <c r="V25" s="27"/>
    </row>
    <row r="26" spans="1:22">
      <c r="A26" s="26"/>
      <c r="D26" s="232">
        <v>8014</v>
      </c>
      <c r="E26" s="188"/>
      <c r="H26" s="17">
        <v>0</v>
      </c>
      <c r="J26" s="99">
        <v>6011</v>
      </c>
      <c r="K26" s="99">
        <v>6026</v>
      </c>
      <c r="L26" s="195">
        <v>1001</v>
      </c>
      <c r="O26" s="189" t="s">
        <v>120</v>
      </c>
      <c r="P26" s="195">
        <v>7001</v>
      </c>
      <c r="Q26" s="25" t="s">
        <v>202</v>
      </c>
      <c r="R26" s="195">
        <v>7001</v>
      </c>
      <c r="V26" s="27"/>
    </row>
    <row r="27" spans="1:22">
      <c r="A27" s="26"/>
      <c r="D27" s="232">
        <v>9005</v>
      </c>
      <c r="E27" s="13" t="s">
        <v>200</v>
      </c>
      <c r="J27" s="99">
        <v>6026</v>
      </c>
      <c r="K27" s="99">
        <v>3004</v>
      </c>
      <c r="L27" s="195">
        <v>6011</v>
      </c>
      <c r="O27" s="27" t="s">
        <v>201</v>
      </c>
      <c r="P27" s="195">
        <v>7006</v>
      </c>
      <c r="Q27" s="27">
        <v>0</v>
      </c>
      <c r="R27" s="195">
        <v>7006</v>
      </c>
      <c r="V27" s="27"/>
    </row>
    <row r="28" spans="1:22">
      <c r="A28" s="26"/>
      <c r="D28" s="232" t="s">
        <v>163</v>
      </c>
      <c r="E28" s="188"/>
      <c r="J28" s="99">
        <v>3004</v>
      </c>
      <c r="K28" s="99">
        <v>5018</v>
      </c>
      <c r="L28" s="195">
        <v>6026</v>
      </c>
      <c r="O28" s="188"/>
      <c r="P28" s="195">
        <v>7012</v>
      </c>
      <c r="Q28" s="200"/>
      <c r="R28" s="195">
        <v>7012</v>
      </c>
    </row>
    <row r="29" spans="1:22">
      <c r="A29" s="26"/>
      <c r="C29" s="22"/>
      <c r="D29" s="232">
        <v>9006</v>
      </c>
      <c r="E29" s="188"/>
      <c r="J29" s="99">
        <v>5018</v>
      </c>
      <c r="K29" s="99">
        <v>7016</v>
      </c>
      <c r="L29" s="195">
        <v>3004</v>
      </c>
      <c r="O29" s="188"/>
      <c r="P29" s="195">
        <v>7015</v>
      </c>
      <c r="Q29" s="199"/>
      <c r="R29" s="195">
        <v>7015</v>
      </c>
    </row>
    <row r="30" spans="1:22">
      <c r="A30" s="26"/>
      <c r="D30" s="232">
        <v>9007</v>
      </c>
      <c r="E30" s="188"/>
      <c r="J30" s="99">
        <v>7016</v>
      </c>
      <c r="K30" s="99">
        <v>7023</v>
      </c>
      <c r="L30" s="195">
        <v>5018</v>
      </c>
      <c r="O30" s="188"/>
      <c r="P30" s="195">
        <v>7016</v>
      </c>
      <c r="Q30" s="199"/>
      <c r="R30" s="195">
        <v>7016</v>
      </c>
    </row>
    <row r="31" spans="1:22">
      <c r="A31" s="26"/>
      <c r="D31" s="232">
        <v>9010</v>
      </c>
      <c r="E31" s="13" t="s">
        <v>203</v>
      </c>
      <c r="J31" s="99">
        <v>7023</v>
      </c>
      <c r="K31" s="99">
        <v>7048</v>
      </c>
      <c r="L31" s="195">
        <v>7016</v>
      </c>
      <c r="O31" s="188"/>
      <c r="P31" s="195">
        <v>7021</v>
      </c>
      <c r="Q31" s="199"/>
      <c r="R31" s="195">
        <v>7021</v>
      </c>
    </row>
    <row r="32" spans="1:22">
      <c r="A32" s="26"/>
      <c r="D32" s="232">
        <v>9016</v>
      </c>
      <c r="E32" s="13" t="s">
        <v>204</v>
      </c>
      <c r="J32" s="99">
        <v>7048</v>
      </c>
      <c r="K32" s="99">
        <v>1013</v>
      </c>
      <c r="L32" s="195">
        <v>7023</v>
      </c>
      <c r="O32" s="25"/>
      <c r="P32" s="195">
        <v>7022</v>
      </c>
      <c r="Q32" s="199"/>
      <c r="R32" s="195">
        <v>7022</v>
      </c>
    </row>
    <row r="33" spans="1:18">
      <c r="A33" s="26"/>
      <c r="C33" s="22"/>
      <c r="D33" s="232" t="s">
        <v>529</v>
      </c>
      <c r="E33" s="176"/>
      <c r="J33" s="99">
        <v>1013</v>
      </c>
      <c r="K33" s="99">
        <v>3002</v>
      </c>
      <c r="L33" s="195">
        <v>7048</v>
      </c>
      <c r="O33" s="188"/>
      <c r="P33" s="195">
        <v>7023</v>
      </c>
      <c r="Q33" s="199"/>
      <c r="R33" s="195">
        <v>7023</v>
      </c>
    </row>
    <row r="34" spans="1:18">
      <c r="A34" s="26"/>
      <c r="D34" s="232">
        <v>3004</v>
      </c>
      <c r="E34" s="13" t="s">
        <v>205</v>
      </c>
      <c r="J34" s="99">
        <v>3002</v>
      </c>
      <c r="K34" s="99" t="s">
        <v>7</v>
      </c>
      <c r="L34" s="195">
        <v>1013</v>
      </c>
      <c r="O34" s="188"/>
      <c r="P34" s="195">
        <v>7024</v>
      </c>
      <c r="Q34" s="199"/>
      <c r="R34" s="195">
        <v>7024</v>
      </c>
    </row>
    <row r="35" spans="1:18">
      <c r="A35" s="26"/>
      <c r="D35" s="232">
        <v>7021</v>
      </c>
      <c r="E35" s="13" t="s">
        <v>206</v>
      </c>
      <c r="J35" s="99" t="s">
        <v>7</v>
      </c>
      <c r="K35" s="99">
        <v>5005</v>
      </c>
      <c r="L35" s="195">
        <v>3002</v>
      </c>
      <c r="O35" s="188"/>
      <c r="P35" s="195">
        <v>7030</v>
      </c>
      <c r="Q35" s="199"/>
      <c r="R35" s="195">
        <v>7030</v>
      </c>
    </row>
    <row r="36" spans="1:18">
      <c r="A36" s="26"/>
      <c r="D36" s="232">
        <v>8019</v>
      </c>
      <c r="E36" s="176"/>
      <c r="J36" s="99">
        <v>5005</v>
      </c>
      <c r="K36" s="99">
        <v>5009</v>
      </c>
      <c r="L36" s="195" t="s">
        <v>7</v>
      </c>
      <c r="O36" s="188"/>
      <c r="P36" s="195">
        <v>7035</v>
      </c>
      <c r="Q36" s="199"/>
      <c r="R36" s="195">
        <v>7035</v>
      </c>
    </row>
    <row r="37" spans="1:18">
      <c r="A37" s="26"/>
      <c r="D37" s="232" t="s">
        <v>488</v>
      </c>
      <c r="E37" s="13" t="s">
        <v>207</v>
      </c>
      <c r="J37" s="99">
        <v>5009</v>
      </c>
      <c r="K37" s="99">
        <v>6018</v>
      </c>
      <c r="L37" s="195">
        <v>5005</v>
      </c>
      <c r="O37" s="188"/>
      <c r="P37" s="195">
        <v>7036</v>
      </c>
      <c r="Q37" s="199"/>
      <c r="R37" s="195">
        <v>7036</v>
      </c>
    </row>
    <row r="38" spans="1:18">
      <c r="A38" s="26"/>
      <c r="D38" s="232" t="s">
        <v>115</v>
      </c>
      <c r="E38" s="13" t="s">
        <v>208</v>
      </c>
      <c r="J38" s="99">
        <v>6018</v>
      </c>
      <c r="K38" s="99">
        <v>7001</v>
      </c>
      <c r="L38" s="195">
        <v>5009</v>
      </c>
      <c r="O38" s="188"/>
      <c r="P38" s="195">
        <v>7038</v>
      </c>
      <c r="Q38" s="199"/>
      <c r="R38" s="195">
        <v>7038</v>
      </c>
    </row>
    <row r="39" spans="1:18">
      <c r="A39" s="26"/>
      <c r="D39" s="232" t="s">
        <v>489</v>
      </c>
      <c r="E39" s="175"/>
      <c r="J39" s="99">
        <v>7001</v>
      </c>
      <c r="K39" s="99">
        <v>7012</v>
      </c>
      <c r="L39" s="195">
        <v>6018</v>
      </c>
      <c r="O39" s="188"/>
      <c r="P39" s="195">
        <v>7039</v>
      </c>
      <c r="Q39" s="199"/>
      <c r="R39" s="195">
        <v>7039</v>
      </c>
    </row>
    <row r="40" spans="1:18">
      <c r="A40" s="26"/>
      <c r="D40" s="232" t="s">
        <v>152</v>
      </c>
      <c r="E40" s="13" t="s">
        <v>212</v>
      </c>
      <c r="F40" s="26"/>
      <c r="J40" s="99">
        <v>7012</v>
      </c>
      <c r="K40" s="99">
        <v>7015</v>
      </c>
      <c r="L40" s="195">
        <v>7001</v>
      </c>
      <c r="O40" s="188"/>
      <c r="P40" s="195">
        <v>7040</v>
      </c>
      <c r="Q40" s="199"/>
      <c r="R40" s="195">
        <v>7040</v>
      </c>
    </row>
    <row r="41" spans="1:18">
      <c r="D41" s="232" t="s">
        <v>4</v>
      </c>
      <c r="E41" s="13" t="s">
        <v>211</v>
      </c>
      <c r="F41" s="26"/>
      <c r="J41" s="99">
        <v>7015</v>
      </c>
      <c r="K41" s="99">
        <v>7030</v>
      </c>
      <c r="L41" s="195">
        <v>7012</v>
      </c>
      <c r="O41" s="188"/>
      <c r="P41" s="195">
        <v>7046</v>
      </c>
      <c r="Q41" s="199"/>
      <c r="R41" s="195">
        <v>7046</v>
      </c>
    </row>
    <row r="42" spans="1:18">
      <c r="D42" s="231"/>
      <c r="E42" s="175"/>
      <c r="J42" s="99">
        <v>7030</v>
      </c>
      <c r="K42" s="99">
        <v>7046</v>
      </c>
      <c r="L42" s="195">
        <v>7015</v>
      </c>
      <c r="O42" s="188"/>
      <c r="P42" s="195">
        <v>7047</v>
      </c>
      <c r="Q42" s="199"/>
      <c r="R42" s="195">
        <v>7047</v>
      </c>
    </row>
    <row r="43" spans="1:18">
      <c r="A43" s="26"/>
      <c r="E43" s="175"/>
      <c r="J43" s="99">
        <v>7046</v>
      </c>
      <c r="K43" s="99">
        <v>8001</v>
      </c>
      <c r="L43" s="195">
        <v>7030</v>
      </c>
      <c r="O43" s="188"/>
      <c r="P43" s="195">
        <v>7048</v>
      </c>
      <c r="Q43" s="199"/>
      <c r="R43" s="195">
        <v>7048</v>
      </c>
    </row>
    <row r="44" spans="1:18">
      <c r="E44" s="175"/>
      <c r="F44" s="26"/>
      <c r="J44" s="99">
        <v>8001</v>
      </c>
      <c r="K44" s="99">
        <v>8002</v>
      </c>
      <c r="L44" s="195">
        <v>7046</v>
      </c>
      <c r="O44" s="188"/>
      <c r="P44" s="195">
        <v>8001</v>
      </c>
      <c r="Q44" s="199"/>
      <c r="R44" s="195">
        <v>8001</v>
      </c>
    </row>
    <row r="45" spans="1:18">
      <c r="A45" s="26"/>
      <c r="E45" s="175"/>
      <c r="J45" s="99">
        <v>8002</v>
      </c>
      <c r="K45" s="99">
        <v>8007</v>
      </c>
      <c r="L45" s="195">
        <v>8001</v>
      </c>
      <c r="O45" s="189"/>
      <c r="P45" s="195">
        <v>8002</v>
      </c>
      <c r="Q45" s="199"/>
      <c r="R45" s="195">
        <v>8002</v>
      </c>
    </row>
    <row r="46" spans="1:18">
      <c r="E46" s="188"/>
      <c r="J46" s="99">
        <v>8007</v>
      </c>
      <c r="K46" s="99">
        <v>8011</v>
      </c>
      <c r="L46" s="195">
        <v>8002</v>
      </c>
      <c r="O46" s="188"/>
      <c r="P46" s="195">
        <v>8003</v>
      </c>
      <c r="Q46" s="199"/>
      <c r="R46" s="195">
        <v>8003</v>
      </c>
    </row>
    <row r="47" spans="1:18" ht="12.75" customHeight="1">
      <c r="E47" s="188"/>
      <c r="J47" s="99">
        <v>8011</v>
      </c>
      <c r="K47" s="99">
        <v>8012</v>
      </c>
      <c r="L47" s="195">
        <v>8007</v>
      </c>
      <c r="O47" s="188"/>
      <c r="P47" s="195">
        <v>8004</v>
      </c>
      <c r="Q47" s="199"/>
      <c r="R47" s="195">
        <v>8004</v>
      </c>
    </row>
    <row r="48" spans="1:18">
      <c r="E48" s="188"/>
      <c r="J48" s="99">
        <v>8012</v>
      </c>
      <c r="K48" s="99">
        <v>8016</v>
      </c>
      <c r="L48" s="195">
        <v>8011</v>
      </c>
      <c r="O48" s="188"/>
      <c r="P48" s="195">
        <v>8007</v>
      </c>
      <c r="Q48" s="199"/>
      <c r="R48" s="195">
        <v>8007</v>
      </c>
    </row>
    <row r="49" spans="5:18">
      <c r="J49" s="99">
        <v>8016</v>
      </c>
      <c r="K49" s="99">
        <v>8019</v>
      </c>
      <c r="L49" s="195">
        <v>8012</v>
      </c>
      <c r="O49" s="188"/>
      <c r="P49" s="195">
        <v>8011</v>
      </c>
      <c r="Q49" s="199"/>
      <c r="R49" s="195">
        <v>8011</v>
      </c>
    </row>
    <row r="50" spans="5:18">
      <c r="J50" s="99">
        <v>8019</v>
      </c>
      <c r="K50" s="99">
        <v>8023</v>
      </c>
      <c r="L50" s="195">
        <v>8016</v>
      </c>
      <c r="O50" s="188"/>
      <c r="P50" s="195">
        <v>8012</v>
      </c>
      <c r="Q50" s="199"/>
      <c r="R50" s="195">
        <v>8012</v>
      </c>
    </row>
    <row r="51" spans="5:18">
      <c r="J51" s="99">
        <v>8023</v>
      </c>
      <c r="K51" s="99">
        <v>9005</v>
      </c>
      <c r="L51" s="195">
        <v>8019</v>
      </c>
      <c r="O51" s="188"/>
      <c r="P51" s="195">
        <v>8014</v>
      </c>
      <c r="Q51" s="199"/>
      <c r="R51" s="195">
        <v>8014</v>
      </c>
    </row>
    <row r="52" spans="5:18">
      <c r="J52" s="99">
        <v>9005</v>
      </c>
      <c r="K52" s="99">
        <v>9016</v>
      </c>
      <c r="L52" s="195">
        <v>8023</v>
      </c>
      <c r="O52" s="188"/>
      <c r="P52" s="195">
        <v>8016</v>
      </c>
      <c r="Q52" s="199"/>
      <c r="R52" s="195">
        <v>8016</v>
      </c>
    </row>
    <row r="53" spans="5:18">
      <c r="J53" s="99">
        <v>9016</v>
      </c>
      <c r="K53" s="99">
        <v>9004</v>
      </c>
      <c r="L53" s="195">
        <v>9005</v>
      </c>
      <c r="O53" s="188"/>
      <c r="P53" s="195">
        <v>8019</v>
      </c>
      <c r="Q53" s="199"/>
      <c r="R53" s="195">
        <v>8019</v>
      </c>
    </row>
    <row r="54" spans="5:18">
      <c r="H54" s="188"/>
      <c r="J54" s="99">
        <v>9004</v>
      </c>
      <c r="K54" s="99">
        <v>5011</v>
      </c>
      <c r="L54" s="195">
        <v>9016</v>
      </c>
      <c r="O54" s="188"/>
      <c r="P54" s="195">
        <v>8023</v>
      </c>
      <c r="Q54" s="199"/>
      <c r="R54" s="195">
        <v>8023</v>
      </c>
    </row>
    <row r="55" spans="5:18">
      <c r="H55" s="188"/>
      <c r="J55" s="99">
        <v>5011</v>
      </c>
      <c r="K55" s="99">
        <v>3005</v>
      </c>
      <c r="L55" s="195">
        <v>9004</v>
      </c>
      <c r="O55" s="188"/>
      <c r="P55" s="195">
        <v>8028</v>
      </c>
      <c r="Q55" s="199"/>
      <c r="R55" s="195">
        <v>8028</v>
      </c>
    </row>
    <row r="56" spans="5:18">
      <c r="E56" s="190"/>
      <c r="H56" s="187"/>
      <c r="J56" s="99">
        <v>3005</v>
      </c>
      <c r="K56" s="99">
        <v>6009</v>
      </c>
      <c r="L56" s="195">
        <v>5011</v>
      </c>
      <c r="O56" s="188"/>
      <c r="P56" s="195">
        <v>9001</v>
      </c>
      <c r="Q56" s="199"/>
      <c r="R56" s="195">
        <v>9001</v>
      </c>
    </row>
    <row r="57" spans="5:18">
      <c r="J57" s="99">
        <v>6009</v>
      </c>
      <c r="K57" s="99">
        <v>1011</v>
      </c>
      <c r="L57" s="195">
        <v>3005</v>
      </c>
      <c r="O57" s="188"/>
      <c r="P57" s="195">
        <v>9003</v>
      </c>
      <c r="Q57" s="199"/>
      <c r="R57" s="195">
        <v>9003</v>
      </c>
    </row>
    <row r="58" spans="5:18">
      <c r="E58" s="189"/>
      <c r="J58" s="99">
        <v>1011</v>
      </c>
      <c r="K58" s="99">
        <v>1003</v>
      </c>
      <c r="L58" s="195">
        <v>6009</v>
      </c>
      <c r="O58" s="188"/>
      <c r="P58" s="195">
        <v>9004</v>
      </c>
      <c r="Q58" s="199"/>
      <c r="R58" s="195">
        <v>9004</v>
      </c>
    </row>
    <row r="59" spans="5:18">
      <c r="E59" s="176"/>
      <c r="J59" s="99">
        <v>1003</v>
      </c>
      <c r="K59" s="99">
        <v>8028</v>
      </c>
      <c r="L59" s="195">
        <v>1011</v>
      </c>
      <c r="O59" s="188"/>
      <c r="P59" s="195">
        <v>9005</v>
      </c>
      <c r="Q59" s="199"/>
      <c r="R59" s="195">
        <v>9005</v>
      </c>
    </row>
    <row r="60" spans="5:18">
      <c r="E60" s="176"/>
      <c r="J60" s="99">
        <v>8028</v>
      </c>
      <c r="K60" s="99">
        <v>9017</v>
      </c>
      <c r="L60" s="195">
        <v>1003</v>
      </c>
      <c r="O60" s="188"/>
      <c r="P60" s="195">
        <v>9006</v>
      </c>
      <c r="Q60" s="200"/>
      <c r="R60" s="195">
        <v>9006</v>
      </c>
    </row>
    <row r="61" spans="5:18">
      <c r="E61" s="175"/>
      <c r="J61" s="99">
        <v>9017</v>
      </c>
      <c r="K61" s="99">
        <v>9022</v>
      </c>
      <c r="L61" s="195">
        <v>8028</v>
      </c>
      <c r="O61" s="188"/>
      <c r="P61" s="195">
        <v>9007</v>
      </c>
      <c r="Q61" s="200"/>
      <c r="R61" s="195">
        <v>9007</v>
      </c>
    </row>
    <row r="62" spans="5:18">
      <c r="E62" s="175"/>
      <c r="J62" s="99">
        <v>9022</v>
      </c>
      <c r="K62" s="99">
        <v>7047</v>
      </c>
      <c r="L62" s="195">
        <v>9017</v>
      </c>
      <c r="O62" s="188"/>
      <c r="P62" s="195">
        <v>9010</v>
      </c>
      <c r="Q62" s="200"/>
      <c r="R62" s="195">
        <v>9010</v>
      </c>
    </row>
    <row r="63" spans="5:18">
      <c r="E63" s="175"/>
      <c r="J63" s="99">
        <v>7047</v>
      </c>
      <c r="K63" s="99" t="s">
        <v>6</v>
      </c>
      <c r="L63" s="195">
        <v>9022</v>
      </c>
      <c r="O63" s="188"/>
      <c r="P63" s="195">
        <v>9016</v>
      </c>
      <c r="Q63" s="200"/>
      <c r="R63" s="195">
        <v>9016</v>
      </c>
    </row>
    <row r="64" spans="5:18">
      <c r="E64" s="175"/>
      <c r="J64" s="99" t="s">
        <v>6</v>
      </c>
      <c r="K64" s="99">
        <v>5014</v>
      </c>
      <c r="L64" s="195">
        <v>7047</v>
      </c>
      <c r="O64" s="188"/>
      <c r="P64" s="195">
        <v>9017</v>
      </c>
      <c r="Q64" s="200"/>
      <c r="R64" s="195">
        <v>9017</v>
      </c>
    </row>
    <row r="65" spans="3:18">
      <c r="E65" s="175"/>
      <c r="J65" s="99">
        <v>5014</v>
      </c>
      <c r="K65" s="99">
        <v>9002</v>
      </c>
      <c r="L65" s="195" t="s">
        <v>6</v>
      </c>
      <c r="M65" s="195"/>
      <c r="O65" s="188"/>
      <c r="P65" s="195">
        <v>9022</v>
      </c>
      <c r="Q65" s="200"/>
      <c r="R65" s="195">
        <v>9022</v>
      </c>
    </row>
    <row r="66" spans="3:18">
      <c r="E66" s="175"/>
      <c r="J66" s="99">
        <v>9002</v>
      </c>
      <c r="K66" s="99">
        <v>7006</v>
      </c>
      <c r="L66" s="195">
        <v>9002</v>
      </c>
      <c r="M66" s="195"/>
      <c r="O66" s="188"/>
      <c r="P66" s="195" t="s">
        <v>142</v>
      </c>
      <c r="Q66" s="200"/>
      <c r="R66" s="195" t="s">
        <v>142</v>
      </c>
    </row>
    <row r="67" spans="3:18">
      <c r="E67" s="175"/>
      <c r="J67" s="99">
        <v>7006</v>
      </c>
      <c r="K67" s="99" t="s">
        <v>162</v>
      </c>
      <c r="L67" s="195">
        <v>5014</v>
      </c>
      <c r="M67" s="195"/>
      <c r="O67" s="188"/>
      <c r="P67" s="195" t="s">
        <v>162</v>
      </c>
      <c r="Q67" s="200"/>
      <c r="R67" s="195" t="s">
        <v>162</v>
      </c>
    </row>
    <row r="68" spans="3:18">
      <c r="E68" s="175"/>
      <c r="J68" s="99" t="s">
        <v>162</v>
      </c>
      <c r="K68" s="99" t="s">
        <v>163</v>
      </c>
      <c r="L68" s="99" t="s">
        <v>178</v>
      </c>
      <c r="M68" s="195"/>
      <c r="O68" s="188"/>
      <c r="P68" s="195" t="s">
        <v>163</v>
      </c>
      <c r="Q68" s="200"/>
      <c r="R68" s="195" t="s">
        <v>163</v>
      </c>
    </row>
    <row r="69" spans="3:18">
      <c r="E69" s="188"/>
      <c r="J69" s="99" t="s">
        <v>163</v>
      </c>
      <c r="K69" s="99">
        <v>7021</v>
      </c>
      <c r="L69" s="99" t="s">
        <v>179</v>
      </c>
      <c r="M69" s="195"/>
      <c r="O69" s="188"/>
      <c r="P69" s="195" t="s">
        <v>143</v>
      </c>
      <c r="Q69" s="200"/>
      <c r="R69" s="195" t="s">
        <v>143</v>
      </c>
    </row>
    <row r="70" spans="3:18">
      <c r="C70" s="189"/>
      <c r="D70" s="187"/>
      <c r="E70" s="188"/>
      <c r="J70" s="99">
        <v>7021</v>
      </c>
      <c r="K70" s="99">
        <v>7024</v>
      </c>
      <c r="L70" s="99" t="s">
        <v>180</v>
      </c>
      <c r="O70" s="188"/>
      <c r="P70" s="195" t="s">
        <v>6</v>
      </c>
      <c r="Q70" s="200"/>
      <c r="R70" s="195" t="s">
        <v>6</v>
      </c>
    </row>
    <row r="71" spans="3:18">
      <c r="C71" s="188"/>
      <c r="D71" s="188"/>
      <c r="E71" s="189"/>
      <c r="J71" s="99">
        <v>7024</v>
      </c>
      <c r="K71" s="99" t="s">
        <v>142</v>
      </c>
      <c r="L71" s="99" t="s">
        <v>181</v>
      </c>
      <c r="O71" s="188"/>
      <c r="P71" s="195" t="s">
        <v>7</v>
      </c>
      <c r="Q71" s="200"/>
      <c r="R71" s="195" t="s">
        <v>7</v>
      </c>
    </row>
    <row r="72" spans="3:18">
      <c r="C72" s="188"/>
      <c r="D72" s="188"/>
      <c r="E72" s="176"/>
      <c r="J72" s="99" t="s">
        <v>142</v>
      </c>
      <c r="K72" s="99" t="s">
        <v>143</v>
      </c>
      <c r="L72" s="99" t="s">
        <v>182</v>
      </c>
      <c r="O72" s="188"/>
      <c r="P72" s="195" t="s">
        <v>8</v>
      </c>
      <c r="Q72" s="200"/>
      <c r="R72" s="195" t="s">
        <v>8</v>
      </c>
    </row>
    <row r="73" spans="3:18">
      <c r="C73" s="188"/>
      <c r="D73" s="188"/>
      <c r="E73" s="176"/>
      <c r="J73" s="99" t="s">
        <v>143</v>
      </c>
      <c r="K73" s="99" t="s">
        <v>178</v>
      </c>
      <c r="L73" s="99" t="s">
        <v>183</v>
      </c>
      <c r="O73" s="188"/>
      <c r="P73" s="195" t="s">
        <v>152</v>
      </c>
      <c r="Q73" s="200"/>
      <c r="R73" s="195" t="s">
        <v>152</v>
      </c>
    </row>
    <row r="74" spans="3:18">
      <c r="C74" s="188"/>
      <c r="D74" s="188"/>
      <c r="E74" s="175"/>
      <c r="J74" s="99" t="s">
        <v>178</v>
      </c>
      <c r="K74" s="99" t="s">
        <v>179</v>
      </c>
      <c r="L74" s="99" t="s">
        <v>184</v>
      </c>
      <c r="O74" s="188"/>
      <c r="P74" s="195" t="s">
        <v>4</v>
      </c>
      <c r="Q74" s="200"/>
      <c r="R74" s="195" t="s">
        <v>4</v>
      </c>
    </row>
    <row r="75" spans="3:18">
      <c r="C75" s="188"/>
      <c r="D75" s="188"/>
      <c r="E75" s="175"/>
      <c r="J75" s="99" t="s">
        <v>179</v>
      </c>
      <c r="K75" s="99" t="s">
        <v>180</v>
      </c>
      <c r="L75" s="195" t="s">
        <v>195</v>
      </c>
      <c r="O75" s="188"/>
      <c r="P75" s="195" t="s">
        <v>9</v>
      </c>
      <c r="Q75" s="200"/>
      <c r="R75" s="195" t="s">
        <v>9</v>
      </c>
    </row>
    <row r="76" spans="3:18">
      <c r="C76" s="188"/>
      <c r="D76" s="188"/>
      <c r="E76" s="175"/>
      <c r="J76" s="99" t="s">
        <v>180</v>
      </c>
      <c r="K76" s="99" t="s">
        <v>181</v>
      </c>
      <c r="L76" s="195" t="s">
        <v>196</v>
      </c>
      <c r="O76" s="188"/>
      <c r="P76" s="195" t="s">
        <v>10</v>
      </c>
      <c r="Q76" s="200"/>
      <c r="R76" s="195" t="s">
        <v>10</v>
      </c>
    </row>
    <row r="77" spans="3:18">
      <c r="C77" s="188"/>
      <c r="D77" s="188"/>
      <c r="E77" s="175"/>
      <c r="J77" s="99" t="s">
        <v>181</v>
      </c>
      <c r="K77" s="99" t="s">
        <v>182</v>
      </c>
      <c r="L77" s="99" t="s">
        <v>185</v>
      </c>
      <c r="O77" s="188"/>
      <c r="P77" s="195" t="s">
        <v>11</v>
      </c>
      <c r="Q77" s="200"/>
      <c r="R77" s="195" t="s">
        <v>11</v>
      </c>
    </row>
    <row r="78" spans="3:18">
      <c r="C78" s="188"/>
      <c r="D78" s="188"/>
      <c r="E78" s="175"/>
      <c r="J78" s="99" t="s">
        <v>182</v>
      </c>
      <c r="K78" s="99" t="s">
        <v>183</v>
      </c>
      <c r="L78" s="99" t="s">
        <v>186</v>
      </c>
      <c r="O78" s="188"/>
      <c r="P78" s="195" t="s">
        <v>12</v>
      </c>
      <c r="Q78" s="200"/>
      <c r="R78" s="195" t="s">
        <v>12</v>
      </c>
    </row>
    <row r="79" spans="3:18">
      <c r="C79" s="188"/>
      <c r="D79" s="188"/>
      <c r="E79" s="175"/>
      <c r="J79" s="99" t="s">
        <v>183</v>
      </c>
      <c r="K79" s="99" t="s">
        <v>184</v>
      </c>
      <c r="L79" s="99" t="s">
        <v>187</v>
      </c>
      <c r="O79" s="188"/>
      <c r="P79" s="195" t="s">
        <v>13</v>
      </c>
      <c r="Q79" s="200"/>
      <c r="R79" s="195" t="s">
        <v>13</v>
      </c>
    </row>
    <row r="80" spans="3:18">
      <c r="C80" s="188"/>
      <c r="D80" s="188"/>
      <c r="E80" s="175"/>
      <c r="J80" s="99" t="s">
        <v>184</v>
      </c>
      <c r="K80" s="99" t="s">
        <v>185</v>
      </c>
      <c r="L80" s="99" t="s">
        <v>188</v>
      </c>
      <c r="O80" s="188"/>
      <c r="P80" s="202" t="s">
        <v>24</v>
      </c>
      <c r="Q80" s="200"/>
      <c r="R80" s="202" t="s">
        <v>24</v>
      </c>
    </row>
    <row r="81" spans="1:18">
      <c r="C81" s="188"/>
      <c r="D81" s="188"/>
      <c r="E81" s="175"/>
      <c r="J81" s="99" t="s">
        <v>185</v>
      </c>
      <c r="K81" s="99" t="s">
        <v>186</v>
      </c>
      <c r="L81" s="99" t="s">
        <v>189</v>
      </c>
      <c r="O81" s="188"/>
      <c r="P81" s="202" t="s">
        <v>25</v>
      </c>
      <c r="Q81" s="200"/>
      <c r="R81" s="202" t="s">
        <v>25</v>
      </c>
    </row>
    <row r="82" spans="1:18">
      <c r="C82" s="188"/>
      <c r="D82" s="188"/>
      <c r="E82" s="175"/>
      <c r="J82" s="99" t="s">
        <v>186</v>
      </c>
      <c r="K82" s="99" t="s">
        <v>187</v>
      </c>
      <c r="L82" s="99" t="s">
        <v>190</v>
      </c>
      <c r="O82" s="188"/>
      <c r="P82" s="195" t="s">
        <v>14</v>
      </c>
      <c r="Q82" s="200"/>
      <c r="R82" s="195" t="s">
        <v>14</v>
      </c>
    </row>
    <row r="83" spans="1:18">
      <c r="C83" s="188"/>
      <c r="D83" s="188"/>
      <c r="E83" s="175"/>
      <c r="J83" s="99" t="s">
        <v>187</v>
      </c>
      <c r="K83" s="99" t="s">
        <v>188</v>
      </c>
      <c r="L83" s="99" t="s">
        <v>191</v>
      </c>
      <c r="O83" s="188"/>
      <c r="P83" s="202" t="s">
        <v>26</v>
      </c>
      <c r="Q83" s="200"/>
      <c r="R83" s="202" t="s">
        <v>26</v>
      </c>
    </row>
    <row r="84" spans="1:18">
      <c r="C84" s="188"/>
      <c r="D84" s="188"/>
      <c r="E84" s="175"/>
      <c r="J84" s="99" t="s">
        <v>188</v>
      </c>
      <c r="K84" s="99" t="s">
        <v>189</v>
      </c>
      <c r="L84" s="195">
        <v>7006</v>
      </c>
      <c r="O84" s="188"/>
      <c r="P84" s="195" t="s">
        <v>15</v>
      </c>
      <c r="Q84" s="201"/>
      <c r="R84" s="195" t="s">
        <v>15</v>
      </c>
    </row>
    <row r="85" spans="1:18">
      <c r="C85" s="188"/>
      <c r="D85" s="188"/>
      <c r="E85" s="175"/>
      <c r="J85" s="99" t="s">
        <v>189</v>
      </c>
      <c r="K85" s="99" t="s">
        <v>152</v>
      </c>
      <c r="L85" s="195">
        <v>7021</v>
      </c>
      <c r="O85" s="188"/>
      <c r="P85" s="202" t="s">
        <v>27</v>
      </c>
      <c r="Q85" s="200"/>
      <c r="R85" s="202" t="s">
        <v>27</v>
      </c>
    </row>
    <row r="86" spans="1:18">
      <c r="C86" s="188"/>
      <c r="D86" s="188"/>
      <c r="J86" s="99" t="s">
        <v>152</v>
      </c>
      <c r="K86" s="99" t="s">
        <v>190</v>
      </c>
      <c r="L86" s="195">
        <v>7024</v>
      </c>
      <c r="O86" s="188"/>
      <c r="P86" s="202" t="s">
        <v>28</v>
      </c>
      <c r="Q86" s="200"/>
      <c r="R86" s="202" t="s">
        <v>28</v>
      </c>
    </row>
    <row r="87" spans="1:18">
      <c r="C87" s="188"/>
      <c r="D87" s="188"/>
      <c r="J87" s="99" t="s">
        <v>190</v>
      </c>
      <c r="K87" s="99" t="s">
        <v>191</v>
      </c>
      <c r="L87" s="195" t="s">
        <v>142</v>
      </c>
      <c r="O87" s="188"/>
      <c r="P87" s="195" t="s">
        <v>16</v>
      </c>
      <c r="Q87" s="25"/>
      <c r="R87" s="195" t="s">
        <v>16</v>
      </c>
    </row>
    <row r="88" spans="1:18">
      <c r="C88" s="188"/>
      <c r="D88" s="188"/>
      <c r="J88" s="99" t="s">
        <v>191</v>
      </c>
      <c r="K88" s="99" t="s">
        <v>4</v>
      </c>
      <c r="L88" s="195" t="s">
        <v>143</v>
      </c>
      <c r="O88" s="188"/>
      <c r="P88" s="202" t="s">
        <v>29</v>
      </c>
      <c r="Q88" s="200"/>
      <c r="R88" s="202" t="s">
        <v>29</v>
      </c>
    </row>
    <row r="89" spans="1:18">
      <c r="C89" s="188"/>
      <c r="D89" s="188"/>
      <c r="J89" s="99" t="s">
        <v>4</v>
      </c>
      <c r="K89" s="99">
        <v>0</v>
      </c>
      <c r="L89" s="195" t="s">
        <v>163</v>
      </c>
      <c r="O89" s="188"/>
      <c r="P89" s="195" t="s">
        <v>17</v>
      </c>
      <c r="Q89" s="200"/>
      <c r="R89" s="195" t="s">
        <v>17</v>
      </c>
    </row>
    <row r="90" spans="1:18">
      <c r="C90" s="188"/>
      <c r="D90" s="188"/>
      <c r="J90" s="99" t="s">
        <v>9</v>
      </c>
      <c r="K90" s="99" t="s">
        <v>9</v>
      </c>
      <c r="L90" s="195" t="s">
        <v>162</v>
      </c>
      <c r="O90" s="188"/>
      <c r="P90" s="195" t="s">
        <v>18</v>
      </c>
      <c r="Q90" s="200"/>
      <c r="R90" s="195" t="s">
        <v>18</v>
      </c>
    </row>
    <row r="91" spans="1:18">
      <c r="C91" s="188"/>
      <c r="D91" s="188"/>
      <c r="J91" s="99" t="s">
        <v>10</v>
      </c>
      <c r="K91" s="99" t="s">
        <v>10</v>
      </c>
      <c r="L91" s="99" t="s">
        <v>152</v>
      </c>
      <c r="O91" s="188"/>
      <c r="P91" s="202" t="s">
        <v>30</v>
      </c>
      <c r="Q91" s="200"/>
      <c r="R91" s="202" t="s">
        <v>30</v>
      </c>
    </row>
    <row r="92" spans="1:18">
      <c r="A92" s="13" t="s">
        <v>125</v>
      </c>
      <c r="C92" s="188"/>
      <c r="D92" s="188"/>
      <c r="J92" s="99" t="s">
        <v>11</v>
      </c>
      <c r="K92" s="99" t="s">
        <v>11</v>
      </c>
      <c r="L92" s="195" t="s">
        <v>4</v>
      </c>
      <c r="O92" s="188"/>
      <c r="P92" s="202" t="s">
        <v>31</v>
      </c>
      <c r="Q92" s="200"/>
      <c r="R92" s="202" t="s">
        <v>31</v>
      </c>
    </row>
    <row r="93" spans="1:18">
      <c r="A93" s="13" t="s">
        <v>127</v>
      </c>
      <c r="C93" s="188"/>
      <c r="D93" s="188"/>
      <c r="J93" s="99" t="s">
        <v>12</v>
      </c>
      <c r="K93" s="99" t="s">
        <v>12</v>
      </c>
      <c r="L93" s="99" t="s">
        <v>9</v>
      </c>
      <c r="O93" s="188"/>
      <c r="P93" s="202" t="s">
        <v>32</v>
      </c>
      <c r="Q93" s="200"/>
      <c r="R93" s="202" t="s">
        <v>32</v>
      </c>
    </row>
    <row r="94" spans="1:18">
      <c r="C94" s="188"/>
      <c r="D94" s="188"/>
      <c r="J94" s="99" t="s">
        <v>13</v>
      </c>
      <c r="K94" s="99" t="s">
        <v>13</v>
      </c>
      <c r="L94" s="99" t="s">
        <v>10</v>
      </c>
      <c r="O94" s="188"/>
      <c r="P94" s="202" t="s">
        <v>33</v>
      </c>
      <c r="Q94" s="200"/>
      <c r="R94" s="202" t="s">
        <v>33</v>
      </c>
    </row>
    <row r="95" spans="1:18" ht="15">
      <c r="A95" s="166" t="s">
        <v>129</v>
      </c>
      <c r="C95" s="188"/>
      <c r="D95" s="188"/>
      <c r="J95" s="99" t="s">
        <v>14</v>
      </c>
      <c r="K95" s="99" t="s">
        <v>14</v>
      </c>
      <c r="L95" s="99" t="s">
        <v>11</v>
      </c>
      <c r="O95" s="188"/>
      <c r="P95" s="202" t="s">
        <v>34</v>
      </c>
      <c r="Q95" s="200"/>
      <c r="R95" s="202" t="s">
        <v>34</v>
      </c>
    </row>
    <row r="96" spans="1:18">
      <c r="J96" s="99" t="s">
        <v>15</v>
      </c>
      <c r="K96" s="99" t="s">
        <v>15</v>
      </c>
      <c r="L96" s="99" t="s">
        <v>12</v>
      </c>
      <c r="O96" s="188"/>
      <c r="P96" s="202" t="s">
        <v>35</v>
      </c>
      <c r="Q96" s="200"/>
      <c r="R96" s="202" t="s">
        <v>35</v>
      </c>
    </row>
    <row r="97" spans="1:20">
      <c r="J97" s="99" t="s">
        <v>16</v>
      </c>
      <c r="K97" s="99" t="s">
        <v>16</v>
      </c>
      <c r="L97" s="99" t="s">
        <v>13</v>
      </c>
      <c r="O97" s="188"/>
      <c r="P97" s="202" t="s">
        <v>36</v>
      </c>
      <c r="Q97" s="200"/>
      <c r="R97" s="202" t="s">
        <v>36</v>
      </c>
      <c r="T97" s="13" t="s">
        <v>210</v>
      </c>
    </row>
    <row r="98" spans="1:20">
      <c r="A98" s="22"/>
      <c r="J98" s="99" t="s">
        <v>17</v>
      </c>
      <c r="K98" s="99" t="s">
        <v>17</v>
      </c>
      <c r="L98" s="99" t="s">
        <v>14</v>
      </c>
      <c r="O98" s="188"/>
      <c r="P98" s="202" t="s">
        <v>37</v>
      </c>
      <c r="Q98" s="200"/>
      <c r="R98" s="202" t="s">
        <v>37</v>
      </c>
      <c r="T98" s="13" t="s">
        <v>208</v>
      </c>
    </row>
    <row r="99" spans="1:20">
      <c r="A99" s="22"/>
      <c r="J99" s="99" t="s">
        <v>18</v>
      </c>
      <c r="K99" s="99" t="s">
        <v>18</v>
      </c>
      <c r="L99" s="99" t="s">
        <v>15</v>
      </c>
      <c r="O99" s="188"/>
      <c r="P99" s="195" t="s">
        <v>19</v>
      </c>
      <c r="Q99" s="200"/>
      <c r="R99" s="195" t="s">
        <v>19</v>
      </c>
    </row>
    <row r="100" spans="1:20">
      <c r="A100" s="13" t="s">
        <v>164</v>
      </c>
      <c r="J100" s="196" t="s">
        <v>24</v>
      </c>
      <c r="K100" s="196" t="s">
        <v>24</v>
      </c>
      <c r="L100" s="99" t="s">
        <v>16</v>
      </c>
      <c r="O100" s="188"/>
      <c r="P100" s="27">
        <v>0</v>
      </c>
      <c r="Q100" s="200"/>
      <c r="R100" s="27">
        <v>0</v>
      </c>
    </row>
    <row r="101" spans="1:20">
      <c r="J101" s="196" t="s">
        <v>25</v>
      </c>
      <c r="K101" s="196" t="s">
        <v>25</v>
      </c>
      <c r="L101" s="99" t="s">
        <v>17</v>
      </c>
      <c r="O101" s="188"/>
      <c r="Q101" s="200"/>
    </row>
    <row r="102" spans="1:20">
      <c r="A102" s="22"/>
      <c r="J102" s="196" t="s">
        <v>26</v>
      </c>
      <c r="K102" s="196" t="s">
        <v>26</v>
      </c>
      <c r="L102" s="99" t="s">
        <v>18</v>
      </c>
      <c r="O102" s="188"/>
      <c r="P102" s="189" t="s">
        <v>128</v>
      </c>
      <c r="Q102" s="200"/>
      <c r="R102" s="189" t="s">
        <v>209</v>
      </c>
    </row>
    <row r="103" spans="1:20">
      <c r="A103" s="22"/>
      <c r="J103" s="196" t="s">
        <v>27</v>
      </c>
      <c r="K103" s="196" t="s">
        <v>27</v>
      </c>
      <c r="L103" s="196" t="s">
        <v>24</v>
      </c>
      <c r="O103" s="188"/>
      <c r="P103" s="27">
        <v>0</v>
      </c>
      <c r="Q103" s="200"/>
      <c r="R103" s="27">
        <v>0</v>
      </c>
    </row>
    <row r="104" spans="1:20">
      <c r="A104" s="13" t="s">
        <v>165</v>
      </c>
      <c r="J104" s="196" t="s">
        <v>28</v>
      </c>
      <c r="K104" s="196" t="s">
        <v>28</v>
      </c>
      <c r="L104" s="196" t="s">
        <v>25</v>
      </c>
      <c r="O104" s="188"/>
      <c r="Q104" s="200"/>
    </row>
    <row r="105" spans="1:20">
      <c r="J105" s="196" t="s">
        <v>29</v>
      </c>
      <c r="K105" s="196" t="s">
        <v>29</v>
      </c>
      <c r="L105" s="196" t="s">
        <v>26</v>
      </c>
      <c r="O105" s="188"/>
      <c r="Q105" s="200"/>
    </row>
    <row r="106" spans="1:20">
      <c r="J106" s="196" t="s">
        <v>30</v>
      </c>
      <c r="K106" s="196" t="s">
        <v>30</v>
      </c>
      <c r="L106" s="196" t="s">
        <v>27</v>
      </c>
      <c r="O106" s="188"/>
      <c r="Q106" s="200"/>
    </row>
    <row r="107" spans="1:20">
      <c r="A107" s="184"/>
      <c r="J107" s="196" t="s">
        <v>31</v>
      </c>
      <c r="K107" s="196" t="s">
        <v>31</v>
      </c>
      <c r="L107" s="196" t="s">
        <v>28</v>
      </c>
      <c r="O107" s="188"/>
      <c r="Q107" s="200"/>
    </row>
    <row r="108" spans="1:20">
      <c r="A108" s="26" t="s">
        <v>168</v>
      </c>
      <c r="J108" s="196" t="s">
        <v>32</v>
      </c>
      <c r="K108" s="196" t="s">
        <v>32</v>
      </c>
      <c r="L108" s="196" t="s">
        <v>29</v>
      </c>
      <c r="O108" s="188"/>
      <c r="Q108" s="200"/>
    </row>
    <row r="109" spans="1:20">
      <c r="J109" s="196" t="s">
        <v>33</v>
      </c>
      <c r="K109" s="196" t="s">
        <v>33</v>
      </c>
      <c r="L109" s="196" t="s">
        <v>30</v>
      </c>
      <c r="O109" s="188"/>
      <c r="Q109" s="200"/>
    </row>
    <row r="110" spans="1:20">
      <c r="J110" s="196" t="s">
        <v>34</v>
      </c>
      <c r="K110" s="196" t="s">
        <v>34</v>
      </c>
      <c r="L110" s="196" t="s">
        <v>31</v>
      </c>
      <c r="O110" s="188"/>
      <c r="P110" s="188"/>
      <c r="Q110" s="200"/>
    </row>
    <row r="111" spans="1:20">
      <c r="A111" s="22"/>
      <c r="J111" s="196" t="s">
        <v>35</v>
      </c>
      <c r="K111" s="196" t="s">
        <v>35</v>
      </c>
      <c r="L111" s="196" t="s">
        <v>32</v>
      </c>
      <c r="O111" s="188"/>
      <c r="P111" s="25"/>
      <c r="Q111" s="200"/>
    </row>
    <row r="112" spans="1:20">
      <c r="A112" s="22"/>
      <c r="J112" s="196" t="s">
        <v>36</v>
      </c>
      <c r="K112" s="196" t="s">
        <v>36</v>
      </c>
      <c r="L112" s="196" t="s">
        <v>33</v>
      </c>
      <c r="O112" s="188"/>
      <c r="P112" s="188"/>
      <c r="Q112" s="200"/>
    </row>
    <row r="113" spans="1:17">
      <c r="A113" s="13" t="s">
        <v>166</v>
      </c>
      <c r="J113" s="196" t="s">
        <v>37</v>
      </c>
      <c r="K113" s="196" t="s">
        <v>37</v>
      </c>
      <c r="L113" s="196" t="s">
        <v>34</v>
      </c>
      <c r="O113" s="188"/>
      <c r="P113" s="188"/>
      <c r="Q113" s="200"/>
    </row>
    <row r="114" spans="1:17">
      <c r="J114" s="99" t="s">
        <v>19</v>
      </c>
      <c r="K114" s="99" t="s">
        <v>19</v>
      </c>
      <c r="L114" s="196" t="s">
        <v>35</v>
      </c>
      <c r="O114" s="188"/>
      <c r="P114" s="188"/>
      <c r="Q114" s="200"/>
    </row>
    <row r="115" spans="1:17">
      <c r="A115" s="184"/>
      <c r="L115" s="196" t="s">
        <v>36</v>
      </c>
      <c r="O115" s="188"/>
      <c r="P115" s="188"/>
      <c r="Q115" s="200"/>
    </row>
    <row r="116" spans="1:17">
      <c r="A116" s="26" t="s">
        <v>167</v>
      </c>
      <c r="L116" s="196" t="s">
        <v>37</v>
      </c>
      <c r="O116" s="188"/>
      <c r="P116" s="188"/>
      <c r="Q116" s="200"/>
    </row>
    <row r="117" spans="1:17">
      <c r="L117" s="99" t="s">
        <v>19</v>
      </c>
      <c r="O117" s="188"/>
      <c r="P117" s="188"/>
      <c r="Q117" s="200"/>
    </row>
    <row r="118" spans="1:17">
      <c r="O118" s="188"/>
      <c r="P118" s="188"/>
      <c r="Q118" s="200"/>
    </row>
    <row r="119" spans="1:17">
      <c r="O119" s="188"/>
      <c r="P119" s="188"/>
      <c r="Q119" s="200"/>
    </row>
    <row r="120" spans="1:17">
      <c r="O120" s="188"/>
      <c r="P120" s="188"/>
      <c r="Q120" s="200"/>
    </row>
    <row r="121" spans="1:17">
      <c r="O121" s="188"/>
      <c r="P121" s="188"/>
      <c r="Q121" s="200"/>
    </row>
    <row r="122" spans="1:17">
      <c r="O122" s="188"/>
      <c r="P122" s="188"/>
      <c r="Q122" s="200"/>
    </row>
    <row r="123" spans="1:17">
      <c r="O123" s="188"/>
      <c r="P123" s="188"/>
      <c r="Q123" s="200"/>
    </row>
    <row r="124" spans="1:17">
      <c r="O124" s="188"/>
      <c r="P124" s="188"/>
      <c r="Q124" s="199"/>
    </row>
    <row r="125" spans="1:17">
      <c r="O125" s="188"/>
      <c r="P125" s="188"/>
      <c r="Q125" s="199"/>
    </row>
    <row r="126" spans="1:17">
      <c r="O126" s="188"/>
      <c r="P126" s="188"/>
      <c r="Q126" s="199"/>
    </row>
    <row r="127" spans="1:17">
      <c r="O127" s="188"/>
      <c r="P127" s="188"/>
      <c r="Q127" s="199"/>
    </row>
    <row r="128" spans="1:17">
      <c r="O128" s="188"/>
      <c r="P128" s="188"/>
      <c r="Q128" s="199"/>
    </row>
    <row r="129" spans="15:17">
      <c r="O129" s="188"/>
      <c r="P129" s="188"/>
      <c r="Q129" s="199"/>
    </row>
    <row r="130" spans="15:17">
      <c r="O130" s="188"/>
      <c r="P130" s="188"/>
      <c r="Q130" s="199"/>
    </row>
    <row r="131" spans="15:17">
      <c r="O131" s="188"/>
      <c r="P131" s="188"/>
      <c r="Q131" s="199"/>
    </row>
    <row r="132" spans="15:17">
      <c r="O132" s="188"/>
      <c r="P132" s="188"/>
      <c r="Q132" s="199"/>
    </row>
    <row r="133" spans="15:17">
      <c r="O133" s="188"/>
      <c r="P133" s="188"/>
      <c r="Q133" s="199"/>
    </row>
    <row r="134" spans="15:17">
      <c r="O134" s="188"/>
      <c r="P134" s="188"/>
      <c r="Q134" s="200"/>
    </row>
    <row r="135" spans="15:17">
      <c r="O135" s="188"/>
      <c r="P135" s="188"/>
      <c r="Q135" s="200"/>
    </row>
    <row r="136" spans="15:17">
      <c r="O136" s="188"/>
      <c r="P136" s="188"/>
      <c r="Q136" s="201"/>
    </row>
    <row r="137" spans="15:17">
      <c r="O137" s="188"/>
      <c r="P137" s="188"/>
      <c r="Q137" s="200"/>
    </row>
    <row r="138" spans="15:17">
      <c r="O138" s="188"/>
      <c r="P138" s="188"/>
      <c r="Q138" s="200"/>
    </row>
    <row r="139" spans="15:17">
      <c r="O139" s="188"/>
      <c r="P139" s="188"/>
      <c r="Q139" s="200"/>
    </row>
    <row r="140" spans="15:17">
      <c r="O140" s="188"/>
      <c r="P140" s="188"/>
      <c r="Q140" s="200"/>
    </row>
    <row r="141" spans="15:17">
      <c r="O141" s="188"/>
      <c r="P141" s="188"/>
      <c r="Q141" s="200"/>
    </row>
    <row r="142" spans="15:17">
      <c r="O142" s="188"/>
      <c r="P142" s="188"/>
      <c r="Q142" s="200"/>
    </row>
    <row r="143" spans="15:17">
      <c r="O143" s="188"/>
      <c r="P143" s="188"/>
      <c r="Q143" s="200"/>
    </row>
    <row r="144" spans="15:17">
      <c r="O144" s="188"/>
      <c r="P144" s="188"/>
      <c r="Q144" s="200"/>
    </row>
    <row r="145" spans="15:17">
      <c r="O145" s="188"/>
      <c r="P145" s="188"/>
      <c r="Q145" s="199"/>
    </row>
    <row r="146" spans="15:17">
      <c r="O146" s="188"/>
      <c r="P146" s="188"/>
      <c r="Q146" s="199"/>
    </row>
    <row r="147" spans="15:17">
      <c r="O147" s="188"/>
      <c r="P147" s="188"/>
      <c r="Q147" s="199"/>
    </row>
    <row r="148" spans="15:17">
      <c r="O148" s="188"/>
      <c r="P148" s="188"/>
      <c r="Q148" s="199"/>
    </row>
    <row r="149" spans="15:17">
      <c r="O149" s="188"/>
      <c r="P149" s="188"/>
      <c r="Q149" s="199"/>
    </row>
    <row r="150" spans="15:17">
      <c r="O150" s="188"/>
      <c r="P150" s="188"/>
      <c r="Q150" s="199"/>
    </row>
    <row r="151" spans="15:17">
      <c r="O151" s="188"/>
      <c r="P151" s="188"/>
      <c r="Q151" s="199"/>
    </row>
    <row r="152" spans="15:17">
      <c r="O152" s="188"/>
      <c r="P152" s="188"/>
      <c r="Q152" s="199"/>
    </row>
    <row r="153" spans="15:17">
      <c r="O153" s="188"/>
      <c r="P153" s="188"/>
      <c r="Q153" s="199"/>
    </row>
    <row r="154" spans="15:17">
      <c r="O154" s="188"/>
      <c r="P154" s="188"/>
      <c r="Q154" s="199"/>
    </row>
    <row r="155" spans="15:17">
      <c r="O155" s="188"/>
      <c r="P155" s="188"/>
      <c r="Q155" s="200"/>
    </row>
    <row r="156" spans="15:17">
      <c r="O156" s="188"/>
      <c r="P156" s="188"/>
      <c r="Q156" s="200"/>
    </row>
    <row r="157" spans="15:17">
      <c r="O157" s="188"/>
      <c r="P157" s="188"/>
      <c r="Q157" s="200"/>
    </row>
    <row r="158" spans="15:17">
      <c r="O158" s="188"/>
      <c r="P158" s="188"/>
      <c r="Q158" s="200"/>
    </row>
    <row r="159" spans="15:17">
      <c r="O159" s="188"/>
      <c r="P159" s="188"/>
      <c r="Q159" s="200"/>
    </row>
    <row r="160" spans="15:17">
      <c r="O160" s="188"/>
      <c r="P160" s="188"/>
      <c r="Q160" s="200"/>
    </row>
    <row r="161" spans="15:17">
      <c r="O161" s="188"/>
      <c r="P161" s="188"/>
      <c r="Q161" s="200"/>
    </row>
    <row r="162" spans="15:17">
      <c r="O162" s="188"/>
      <c r="P162" s="188"/>
      <c r="Q162" s="200"/>
    </row>
    <row r="163" spans="15:17">
      <c r="O163" s="188"/>
      <c r="P163" s="188"/>
      <c r="Q163" s="200"/>
    </row>
    <row r="164" spans="15:17">
      <c r="O164" s="188"/>
      <c r="P164" s="188"/>
      <c r="Q164" s="200"/>
    </row>
    <row r="165" spans="15:17">
      <c r="O165" s="188"/>
      <c r="P165" s="188"/>
      <c r="Q165" s="200"/>
    </row>
    <row r="166" spans="15:17">
      <c r="O166" s="188"/>
      <c r="P166" s="188"/>
      <c r="Q166" s="200"/>
    </row>
    <row r="167" spans="15:17">
      <c r="O167" s="188"/>
      <c r="P167" s="188"/>
      <c r="Q167" s="200"/>
    </row>
    <row r="168" spans="15:17">
      <c r="O168" s="188"/>
      <c r="P168" s="188"/>
      <c r="Q168" s="200"/>
    </row>
    <row r="169" spans="15:17">
      <c r="O169" s="188"/>
      <c r="P169" s="188"/>
      <c r="Q169" s="200"/>
    </row>
    <row r="170" spans="15:17">
      <c r="O170" s="188"/>
      <c r="P170" s="188"/>
      <c r="Q170" s="200"/>
    </row>
    <row r="171" spans="15:17">
      <c r="O171" s="188"/>
      <c r="P171" s="188"/>
      <c r="Q171" s="200"/>
    </row>
    <row r="172" spans="15:17">
      <c r="O172" s="188"/>
      <c r="P172" s="188"/>
      <c r="Q172" s="200"/>
    </row>
    <row r="173" spans="15:17">
      <c r="O173" s="188"/>
      <c r="P173" s="188"/>
      <c r="Q173" s="200"/>
    </row>
    <row r="174" spans="15:17">
      <c r="O174" s="188"/>
      <c r="P174" s="188"/>
      <c r="Q174" s="200"/>
    </row>
    <row r="175" spans="15:17">
      <c r="O175" s="188"/>
      <c r="P175" s="188"/>
      <c r="Q175" s="200"/>
    </row>
    <row r="176" spans="15:17">
      <c r="O176" s="188"/>
      <c r="P176" s="188"/>
      <c r="Q176" s="200"/>
    </row>
    <row r="177" spans="15:17">
      <c r="O177" s="188"/>
      <c r="P177" s="188"/>
      <c r="Q177" s="200"/>
    </row>
    <row r="178" spans="15:17">
      <c r="O178" s="188"/>
      <c r="P178" s="188"/>
      <c r="Q178" s="200"/>
    </row>
    <row r="179" spans="15:17">
      <c r="O179" s="188"/>
      <c r="P179" s="188"/>
      <c r="Q179" s="200"/>
    </row>
    <row r="180" spans="15:17">
      <c r="O180" s="188"/>
      <c r="P180" s="188"/>
      <c r="Q180" s="200"/>
    </row>
    <row r="181" spans="15:17">
      <c r="O181" s="188"/>
      <c r="P181" s="188"/>
      <c r="Q181" s="200"/>
    </row>
    <row r="182" spans="15:17">
      <c r="O182" s="188"/>
      <c r="P182" s="188"/>
      <c r="Q182" s="200"/>
    </row>
    <row r="183" spans="15:17">
      <c r="O183" s="188"/>
      <c r="P183" s="188"/>
      <c r="Q183" s="200"/>
    </row>
    <row r="184" spans="15:17">
      <c r="O184" s="188"/>
      <c r="P184" s="188"/>
      <c r="Q184" s="200"/>
    </row>
    <row r="185" spans="15:17">
      <c r="O185" s="188"/>
      <c r="P185" s="188"/>
      <c r="Q185" s="200"/>
    </row>
    <row r="186" spans="15:17">
      <c r="O186" s="188"/>
      <c r="P186" s="188"/>
      <c r="Q186" s="200"/>
    </row>
    <row r="187" spans="15:17">
      <c r="O187" s="188"/>
      <c r="P187" s="188"/>
      <c r="Q187" s="200"/>
    </row>
    <row r="188" spans="15:17">
      <c r="O188" s="188"/>
      <c r="P188" s="188"/>
      <c r="Q188" s="200"/>
    </row>
    <row r="189" spans="15:17">
      <c r="O189" s="188"/>
      <c r="P189" s="188"/>
      <c r="Q189" s="200"/>
    </row>
    <row r="190" spans="15:17">
      <c r="O190" s="188"/>
      <c r="P190" s="188"/>
      <c r="Q190" s="200"/>
    </row>
    <row r="191" spans="15:17">
      <c r="O191" s="188"/>
      <c r="P191" s="188"/>
      <c r="Q191" s="200"/>
    </row>
    <row r="192" spans="15:17">
      <c r="O192" s="188"/>
      <c r="P192" s="188"/>
      <c r="Q192" s="200"/>
    </row>
    <row r="193" spans="15:17">
      <c r="O193" s="188"/>
      <c r="P193" s="188"/>
      <c r="Q193" s="200"/>
    </row>
    <row r="194" spans="15:17">
      <c r="O194" s="188"/>
      <c r="P194" s="188"/>
      <c r="Q194" s="200"/>
    </row>
    <row r="195" spans="15:17">
      <c r="O195" s="188"/>
      <c r="P195" s="188"/>
      <c r="Q195" s="200"/>
    </row>
    <row r="196" spans="15:17">
      <c r="O196" s="188"/>
      <c r="P196" s="188"/>
      <c r="Q196" s="200"/>
    </row>
    <row r="197" spans="15:17">
      <c r="O197" s="188"/>
      <c r="P197" s="188"/>
      <c r="Q197" s="200"/>
    </row>
    <row r="198" spans="15:17">
      <c r="O198" s="188"/>
      <c r="P198" s="188"/>
      <c r="Q198" s="200"/>
    </row>
    <row r="199" spans="15:17">
      <c r="O199" s="188"/>
      <c r="P199" s="188"/>
      <c r="Q199" s="200"/>
    </row>
    <row r="200" spans="15:17">
      <c r="O200" s="188"/>
      <c r="P200" s="188"/>
    </row>
    <row r="201" spans="15:17">
      <c r="O201" s="188"/>
      <c r="P201" s="188"/>
    </row>
    <row r="202" spans="15:17">
      <c r="O202" s="188"/>
      <c r="P202" s="188"/>
    </row>
    <row r="203" spans="15:17">
      <c r="O203" s="188"/>
      <c r="P203" s="188"/>
    </row>
    <row r="204" spans="15:17">
      <c r="O204" s="188"/>
      <c r="P204" s="188"/>
    </row>
    <row r="205" spans="15:17">
      <c r="P205" s="188"/>
    </row>
    <row r="206" spans="15:17">
      <c r="P206" s="188"/>
    </row>
    <row r="207" spans="15:17">
      <c r="P207" s="188"/>
    </row>
    <row r="208" spans="15:17">
      <c r="P208" s="188"/>
    </row>
    <row r="209" spans="16:16">
      <c r="P209" s="188"/>
    </row>
    <row r="210" spans="16:16">
      <c r="P210" s="188"/>
    </row>
  </sheetData>
  <sheetProtection algorithmName="SHA-512" hashValue="obwCHGufYjAt26lOdhCuGsmY0NnhHlIfprfcppWeq40GVzJJr/GGF6vThkZtQXADtsr0p/oUATslBOlEjdQaaQ==" saltValue="QrNKYq0y5B24Ylf4Qo0me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6"/>
  <sheetViews>
    <sheetView showGridLines="0" view="pageBreakPreview" zoomScaleNormal="100" zoomScaleSheetLayoutView="100" workbookViewId="0">
      <selection activeCell="M550" sqref="M550"/>
    </sheetView>
  </sheetViews>
  <sheetFormatPr defaultColWidth="9.140625" defaultRowHeight="11.25"/>
  <cols>
    <col min="1" max="1" width="17.140625" style="30" customWidth="1"/>
    <col min="2" max="2" width="48.140625" style="30" customWidth="1"/>
    <col min="3" max="3" width="68.7109375" style="30" customWidth="1"/>
    <col min="4" max="12" width="9.140625" style="30"/>
    <col min="13" max="13" width="16.85546875" style="30" customWidth="1"/>
    <col min="14" max="16384" width="9.140625" style="30"/>
  </cols>
  <sheetData>
    <row r="2" spans="1:3" ht="21.75" customHeight="1">
      <c r="A2" s="6" t="s">
        <v>275</v>
      </c>
    </row>
    <row r="3" spans="1:3" ht="12" customHeight="1">
      <c r="A3" s="29"/>
    </row>
    <row r="4" spans="1:3" ht="13.9" customHeight="1">
      <c r="A4" s="31" t="s">
        <v>226</v>
      </c>
      <c r="B4" s="30" t="s">
        <v>119</v>
      </c>
    </row>
    <row r="5" spans="1:3">
      <c r="A5" s="212" t="s">
        <v>276</v>
      </c>
      <c r="B5" s="32" t="s">
        <v>277</v>
      </c>
      <c r="C5" s="32" t="s">
        <v>266</v>
      </c>
    </row>
    <row r="6" spans="1:3" ht="12.6" customHeight="1">
      <c r="A6" s="18" t="s">
        <v>169</v>
      </c>
      <c r="B6" s="34" t="s">
        <v>278</v>
      </c>
      <c r="C6" s="35"/>
    </row>
    <row r="7" spans="1:3" ht="9" customHeight="1"/>
    <row r="8" spans="1:3" ht="13.9" customHeight="1">
      <c r="A8" s="31" t="s">
        <v>230</v>
      </c>
      <c r="B8" s="30" t="s">
        <v>119</v>
      </c>
    </row>
    <row r="9" spans="1:3">
      <c r="A9" s="212" t="s">
        <v>276</v>
      </c>
      <c r="B9" s="32" t="s">
        <v>277</v>
      </c>
      <c r="C9" s="32" t="s">
        <v>266</v>
      </c>
    </row>
    <row r="10" spans="1:3" ht="12.6" customHeight="1">
      <c r="A10" s="18" t="s">
        <v>124</v>
      </c>
      <c r="B10" s="34" t="s">
        <v>279</v>
      </c>
      <c r="C10" s="35"/>
    </row>
    <row r="11" spans="1:3" ht="12.6" customHeight="1">
      <c r="A11" s="18" t="s">
        <v>486</v>
      </c>
      <c r="B11" s="34" t="s">
        <v>487</v>
      </c>
      <c r="C11" s="35"/>
    </row>
    <row r="12" spans="1:3" ht="12.6" customHeight="1">
      <c r="A12" s="95"/>
      <c r="B12" s="96"/>
      <c r="C12" s="41"/>
    </row>
    <row r="13" spans="1:3" ht="13.9" customHeight="1">
      <c r="A13" s="31" t="s">
        <v>231</v>
      </c>
    </row>
    <row r="14" spans="1:3">
      <c r="A14" s="212" t="s">
        <v>276</v>
      </c>
      <c r="B14" s="32" t="s">
        <v>277</v>
      </c>
      <c r="C14" s="32" t="s">
        <v>266</v>
      </c>
    </row>
    <row r="15" spans="1:3" ht="12.6" customHeight="1">
      <c r="A15" s="234">
        <v>1015</v>
      </c>
      <c r="B15" s="233" t="s">
        <v>512</v>
      </c>
      <c r="C15" s="35"/>
    </row>
    <row r="16" spans="1:3" ht="12.6" customHeight="1">
      <c r="A16" s="234">
        <v>1019</v>
      </c>
      <c r="B16" s="233" t="s">
        <v>513</v>
      </c>
      <c r="C16" s="35"/>
    </row>
    <row r="17" spans="1:3" ht="12.6" customHeight="1">
      <c r="A17" s="234" t="s">
        <v>162</v>
      </c>
      <c r="B17" s="233" t="s">
        <v>514</v>
      </c>
      <c r="C17" s="35"/>
    </row>
    <row r="18" spans="1:3" ht="12.6" customHeight="1">
      <c r="A18" s="234">
        <v>7016</v>
      </c>
      <c r="B18" s="233" t="s">
        <v>515</v>
      </c>
      <c r="C18" s="35"/>
    </row>
    <row r="19" spans="1:3" ht="12.6" customHeight="1">
      <c r="A19" s="234">
        <v>7022</v>
      </c>
      <c r="B19" s="233" t="s">
        <v>516</v>
      </c>
      <c r="C19" s="35"/>
    </row>
    <row r="20" spans="1:3" ht="12.6" customHeight="1">
      <c r="A20" s="234">
        <v>7035</v>
      </c>
      <c r="B20" s="233" t="s">
        <v>517</v>
      </c>
      <c r="C20" s="35"/>
    </row>
    <row r="21" spans="1:3" ht="12.6" customHeight="1">
      <c r="A21" s="234">
        <v>7038</v>
      </c>
      <c r="B21" s="233" t="s">
        <v>518</v>
      </c>
      <c r="C21" s="35"/>
    </row>
    <row r="22" spans="1:3" ht="12.6" customHeight="1">
      <c r="A22" s="234">
        <v>7039</v>
      </c>
      <c r="B22" s="233" t="s">
        <v>519</v>
      </c>
      <c r="C22" s="35"/>
    </row>
    <row r="23" spans="1:3" ht="12.6" customHeight="1">
      <c r="A23" s="234">
        <v>7048</v>
      </c>
      <c r="B23" s="233" t="s">
        <v>520</v>
      </c>
      <c r="C23" s="35"/>
    </row>
    <row r="24" spans="1:3" ht="12.6" customHeight="1">
      <c r="A24" s="234">
        <v>8014</v>
      </c>
      <c r="B24" s="233" t="s">
        <v>521</v>
      </c>
      <c r="C24" s="35"/>
    </row>
    <row r="25" spans="1:3" ht="12.6" customHeight="1">
      <c r="A25" s="234">
        <v>8019</v>
      </c>
      <c r="B25" s="233" t="s">
        <v>522</v>
      </c>
      <c r="C25" s="35"/>
    </row>
    <row r="26" spans="1:3" ht="12.6" customHeight="1">
      <c r="A26" s="234">
        <v>9005</v>
      </c>
      <c r="B26" s="233" t="s">
        <v>523</v>
      </c>
      <c r="C26" s="35"/>
    </row>
    <row r="27" spans="1:3" ht="12.6" customHeight="1">
      <c r="A27" s="234" t="s">
        <v>163</v>
      </c>
      <c r="B27" s="233" t="s">
        <v>524</v>
      </c>
      <c r="C27" s="35"/>
    </row>
    <row r="28" spans="1:3" ht="12.6" customHeight="1">
      <c r="A28" s="234">
        <v>9006</v>
      </c>
      <c r="B28" s="233" t="s">
        <v>525</v>
      </c>
      <c r="C28" s="35"/>
    </row>
    <row r="29" spans="1:3" ht="12.6" customHeight="1">
      <c r="A29" s="234">
        <v>9007</v>
      </c>
      <c r="B29" s="233" t="s">
        <v>526</v>
      </c>
      <c r="C29" s="35"/>
    </row>
    <row r="30" spans="1:3" ht="12.6" customHeight="1">
      <c r="A30" s="234">
        <v>9010</v>
      </c>
      <c r="B30" s="233" t="s">
        <v>527</v>
      </c>
      <c r="C30" s="35"/>
    </row>
    <row r="31" spans="1:3" ht="12.6" customHeight="1">
      <c r="A31" s="234">
        <v>9016</v>
      </c>
      <c r="B31" s="233" t="s">
        <v>528</v>
      </c>
      <c r="C31" s="35"/>
    </row>
    <row r="32" spans="1:3" ht="12.75">
      <c r="A32" s="234" t="s">
        <v>529</v>
      </c>
      <c r="B32" s="233" t="s">
        <v>530</v>
      </c>
      <c r="C32" s="35"/>
    </row>
    <row r="33" spans="1:13" ht="12.75">
      <c r="A33" s="234" t="s">
        <v>152</v>
      </c>
      <c r="B33" s="233" t="s">
        <v>531</v>
      </c>
      <c r="C33" s="35"/>
    </row>
    <row r="34" spans="1:13" ht="12.75">
      <c r="A34" s="234">
        <v>3004</v>
      </c>
      <c r="B34" s="233" t="s">
        <v>532</v>
      </c>
      <c r="C34" s="35" t="s">
        <v>289</v>
      </c>
    </row>
    <row r="35" spans="1:13" ht="12.75">
      <c r="A35" s="234">
        <v>7021</v>
      </c>
      <c r="B35" s="233" t="s">
        <v>533</v>
      </c>
      <c r="C35" s="35" t="s">
        <v>289</v>
      </c>
    </row>
    <row r="36" spans="1:13" ht="12.75">
      <c r="A36" s="234" t="s">
        <v>488</v>
      </c>
      <c r="B36" s="233" t="s">
        <v>534</v>
      </c>
      <c r="C36" s="35" t="s">
        <v>289</v>
      </c>
    </row>
    <row r="37" spans="1:13" ht="12.75">
      <c r="A37" s="234" t="s">
        <v>115</v>
      </c>
      <c r="B37" s="233" t="s">
        <v>535</v>
      </c>
      <c r="C37" s="35" t="s">
        <v>289</v>
      </c>
    </row>
    <row r="38" spans="1:13" ht="12.75">
      <c r="A38" s="234" t="s">
        <v>489</v>
      </c>
      <c r="B38" s="233" t="s">
        <v>536</v>
      </c>
      <c r="C38" s="35" t="s">
        <v>289</v>
      </c>
    </row>
    <row r="39" spans="1:13" ht="12.75">
      <c r="A39" s="224" t="s">
        <v>4</v>
      </c>
      <c r="B39" s="218" t="s">
        <v>288</v>
      </c>
      <c r="C39" s="35" t="s">
        <v>289</v>
      </c>
    </row>
    <row r="40" spans="1:13" ht="12.75">
      <c r="A40" s="39"/>
      <c r="B40" s="40"/>
      <c r="C40" s="41"/>
    </row>
    <row r="41" spans="1:13" ht="21" customHeight="1">
      <c r="A41" s="31" t="s">
        <v>232</v>
      </c>
      <c r="F41" s="174" t="s">
        <v>146</v>
      </c>
      <c r="M41" s="171" t="s">
        <v>144</v>
      </c>
    </row>
    <row r="42" spans="1:13" ht="12.75">
      <c r="A42" s="212" t="s">
        <v>276</v>
      </c>
      <c r="B42" s="32" t="s">
        <v>277</v>
      </c>
      <c r="C42" s="32" t="s">
        <v>266</v>
      </c>
      <c r="F42" s="174" t="s">
        <v>147</v>
      </c>
      <c r="M42" s="171" t="s">
        <v>145</v>
      </c>
    </row>
    <row r="43" spans="1:13" ht="12.75">
      <c r="A43" s="97" t="s">
        <v>43</v>
      </c>
      <c r="B43" s="170" t="s">
        <v>137</v>
      </c>
      <c r="C43" s="35" t="s">
        <v>290</v>
      </c>
    </row>
    <row r="44" spans="1:13" ht="12.6" customHeight="1">
      <c r="A44" s="97" t="s">
        <v>42</v>
      </c>
      <c r="B44" s="170" t="s">
        <v>138</v>
      </c>
      <c r="C44" s="35" t="s">
        <v>290</v>
      </c>
    </row>
    <row r="45" spans="1:13" ht="12.6" customHeight="1">
      <c r="A45" s="97" t="s">
        <v>121</v>
      </c>
      <c r="B45" s="170" t="s">
        <v>139</v>
      </c>
      <c r="C45" s="35" t="s">
        <v>290</v>
      </c>
    </row>
    <row r="46" spans="1:13" ht="12.6" customHeight="1">
      <c r="A46" s="97" t="s">
        <v>140</v>
      </c>
      <c r="B46" s="170" t="s">
        <v>141</v>
      </c>
      <c r="C46" s="35" t="s">
        <v>290</v>
      </c>
    </row>
    <row r="47" spans="1:13" ht="12.6" customHeight="1">
      <c r="A47" s="286" t="s">
        <v>551</v>
      </c>
      <c r="B47" s="170" t="s">
        <v>552</v>
      </c>
      <c r="C47" s="35"/>
    </row>
    <row r="48" spans="1:13" ht="12.6" customHeight="1">
      <c r="A48" s="286" t="s">
        <v>553</v>
      </c>
      <c r="B48" s="170" t="s">
        <v>554</v>
      </c>
      <c r="C48" s="35"/>
    </row>
    <row r="49" spans="1:16" ht="12.6" customHeight="1">
      <c r="A49" s="286" t="s">
        <v>555</v>
      </c>
      <c r="B49" s="170" t="s">
        <v>556</v>
      </c>
      <c r="C49" s="35"/>
    </row>
    <row r="50" spans="1:16" ht="12.6" customHeight="1">
      <c r="A50" s="286" t="s">
        <v>557</v>
      </c>
      <c r="B50" s="170" t="s">
        <v>558</v>
      </c>
      <c r="C50" s="35"/>
    </row>
    <row r="51" spans="1:16" ht="12.6" customHeight="1">
      <c r="A51" s="286" t="s">
        <v>559</v>
      </c>
      <c r="B51" s="170" t="s">
        <v>560</v>
      </c>
      <c r="C51" s="35"/>
    </row>
    <row r="52" spans="1:16" ht="12.75">
      <c r="A52" s="286" t="s">
        <v>561</v>
      </c>
      <c r="B52" s="170" t="s">
        <v>562</v>
      </c>
      <c r="C52" s="35"/>
      <c r="G52" s="171"/>
    </row>
    <row r="53" spans="1:16" ht="12.75">
      <c r="A53" s="174"/>
      <c r="B53" s="171"/>
      <c r="C53" s="41"/>
      <c r="G53" s="171"/>
    </row>
    <row r="54" spans="1:16" ht="21" customHeight="1">
      <c r="A54" s="31" t="s">
        <v>234</v>
      </c>
    </row>
    <row r="55" spans="1:16">
      <c r="A55" s="212" t="s">
        <v>276</v>
      </c>
      <c r="B55" s="32" t="s">
        <v>277</v>
      </c>
      <c r="C55" s="32" t="s">
        <v>266</v>
      </c>
    </row>
    <row r="56" spans="1:16" ht="12.75">
      <c r="A56" s="97" t="s">
        <v>172</v>
      </c>
      <c r="B56" s="43" t="s">
        <v>291</v>
      </c>
      <c r="C56" s="44"/>
    </row>
    <row r="57" spans="1:16" ht="12" customHeight="1">
      <c r="A57" s="98" t="s">
        <v>171</v>
      </c>
      <c r="B57" s="44" t="s">
        <v>292</v>
      </c>
      <c r="C57" s="44"/>
      <c r="G57" s="37"/>
      <c r="H57" s="37"/>
      <c r="I57" s="37"/>
      <c r="J57" s="37"/>
      <c r="K57" s="37"/>
      <c r="L57" s="37"/>
      <c r="M57" s="37"/>
      <c r="N57" s="37"/>
      <c r="O57" s="37"/>
      <c r="P57" s="37"/>
    </row>
    <row r="58" spans="1:16" ht="12" customHeight="1">
      <c r="A58" s="98" t="s">
        <v>173</v>
      </c>
      <c r="B58" s="43" t="s">
        <v>293</v>
      </c>
      <c r="C58" s="45"/>
      <c r="G58" s="37"/>
      <c r="H58" s="37"/>
      <c r="I58" s="37"/>
      <c r="J58" s="37"/>
      <c r="K58" s="37"/>
      <c r="L58" s="37"/>
      <c r="M58" s="37"/>
      <c r="N58" s="37"/>
      <c r="O58" s="37"/>
      <c r="P58" s="37"/>
    </row>
    <row r="59" spans="1:16" ht="12" customHeight="1">
      <c r="A59" s="97" t="s">
        <v>174</v>
      </c>
      <c r="B59" s="44" t="s">
        <v>294</v>
      </c>
      <c r="C59" s="45"/>
      <c r="G59" s="172"/>
      <c r="H59" s="37"/>
      <c r="I59" s="37"/>
      <c r="J59" s="37"/>
      <c r="K59" s="37"/>
      <c r="L59" s="37"/>
      <c r="M59" s="173"/>
      <c r="N59" s="173"/>
      <c r="O59" s="37"/>
      <c r="P59" s="37"/>
    </row>
    <row r="60" spans="1:16" ht="13.5" customHeight="1">
      <c r="A60" s="17"/>
      <c r="B60" s="46"/>
      <c r="C60" s="37"/>
    </row>
    <row r="61" spans="1:16" ht="21" customHeight="1">
      <c r="A61" s="31" t="s">
        <v>235</v>
      </c>
    </row>
    <row r="62" spans="1:16" s="42" customFormat="1">
      <c r="A62" s="212" t="s">
        <v>276</v>
      </c>
      <c r="B62" s="32" t="s">
        <v>277</v>
      </c>
      <c r="C62" s="32" t="s">
        <v>266</v>
      </c>
    </row>
    <row r="63" spans="1:16" s="42" customFormat="1" ht="12.6" customHeight="1">
      <c r="A63" s="33" t="s">
        <v>48</v>
      </c>
      <c r="B63" s="43" t="s">
        <v>295</v>
      </c>
      <c r="C63" s="226"/>
      <c r="D63" s="36"/>
    </row>
    <row r="64" spans="1:16" s="42" customFormat="1" ht="12.6" customHeight="1">
      <c r="A64" s="33" t="s">
        <v>49</v>
      </c>
      <c r="B64" s="43" t="s">
        <v>296</v>
      </c>
      <c r="C64" s="44"/>
      <c r="D64" s="36"/>
    </row>
    <row r="65" spans="1:4" ht="12.75">
      <c r="A65" s="33">
        <v>0</v>
      </c>
      <c r="B65" s="43" t="s">
        <v>297</v>
      </c>
      <c r="C65" s="34"/>
      <c r="D65" s="36"/>
    </row>
    <row r="66" spans="1:4" ht="12.75">
      <c r="A66" s="99"/>
      <c r="B66" s="46"/>
      <c r="C66" s="40"/>
      <c r="D66" s="36"/>
    </row>
    <row r="67" spans="1:4" ht="21" customHeight="1">
      <c r="A67" s="31" t="s">
        <v>236</v>
      </c>
    </row>
    <row r="68" spans="1:4" s="42" customFormat="1">
      <c r="A68" s="212" t="s">
        <v>276</v>
      </c>
      <c r="B68" s="32" t="s">
        <v>277</v>
      </c>
      <c r="C68" s="32" t="s">
        <v>266</v>
      </c>
    </row>
    <row r="69" spans="1:4" s="182" customFormat="1" ht="12.75">
      <c r="A69" s="97" t="s">
        <v>50</v>
      </c>
      <c r="B69" s="180" t="s">
        <v>298</v>
      </c>
      <c r="C69" s="44" t="s">
        <v>116</v>
      </c>
    </row>
    <row r="70" spans="1:4" s="182" customFormat="1" ht="12.75">
      <c r="A70" s="97" t="s">
        <v>51</v>
      </c>
      <c r="B70" s="180" t="s">
        <v>299</v>
      </c>
      <c r="C70" s="44" t="s">
        <v>116</v>
      </c>
    </row>
    <row r="71" spans="1:4" s="182" customFormat="1" ht="12.75">
      <c r="A71" s="97" t="s">
        <v>52</v>
      </c>
      <c r="B71" s="180" t="s">
        <v>300</v>
      </c>
      <c r="C71" s="44" t="s">
        <v>116</v>
      </c>
    </row>
    <row r="72" spans="1:4" s="182" customFormat="1" ht="12.75">
      <c r="A72" s="97" t="s">
        <v>53</v>
      </c>
      <c r="B72" s="180" t="s">
        <v>301</v>
      </c>
      <c r="C72" s="44" t="s">
        <v>116</v>
      </c>
    </row>
    <row r="73" spans="1:4" s="42" customFormat="1" ht="12.75">
      <c r="A73" s="97" t="s">
        <v>132</v>
      </c>
      <c r="B73" s="180" t="s">
        <v>302</v>
      </c>
      <c r="C73" s="44" t="s">
        <v>116</v>
      </c>
    </row>
    <row r="74" spans="1:4" s="42" customFormat="1" ht="12.75">
      <c r="A74" s="97" t="s">
        <v>133</v>
      </c>
      <c r="B74" s="180" t="s">
        <v>303</v>
      </c>
      <c r="C74" s="44" t="s">
        <v>116</v>
      </c>
    </row>
    <row r="75" spans="1:4" s="42" customFormat="1" ht="12.75">
      <c r="A75" s="97" t="s">
        <v>134</v>
      </c>
      <c r="B75" s="180" t="s">
        <v>304</v>
      </c>
      <c r="C75" s="44" t="s">
        <v>116</v>
      </c>
    </row>
    <row r="76" spans="1:4" s="42" customFormat="1" ht="12.6" customHeight="1">
      <c r="A76" s="97" t="s">
        <v>54</v>
      </c>
      <c r="B76" s="180" t="s">
        <v>305</v>
      </c>
      <c r="C76" s="44" t="s">
        <v>117</v>
      </c>
      <c r="D76" s="36"/>
    </row>
    <row r="77" spans="1:4" s="42" customFormat="1" ht="12.6" customHeight="1">
      <c r="A77" s="97" t="s">
        <v>55</v>
      </c>
      <c r="B77" s="180" t="s">
        <v>306</v>
      </c>
      <c r="C77" s="44" t="s">
        <v>117</v>
      </c>
      <c r="D77" s="36"/>
    </row>
    <row r="78" spans="1:4" s="42" customFormat="1" ht="12.6" customHeight="1">
      <c r="A78" s="97" t="s">
        <v>56</v>
      </c>
      <c r="B78" s="180" t="s">
        <v>307</v>
      </c>
      <c r="C78" s="44" t="s">
        <v>117</v>
      </c>
      <c r="D78" s="36"/>
    </row>
    <row r="79" spans="1:4" s="42" customFormat="1" ht="12.6" customHeight="1">
      <c r="A79" s="97" t="s">
        <v>57</v>
      </c>
      <c r="B79" s="180" t="s">
        <v>308</v>
      </c>
      <c r="C79" s="34" t="s">
        <v>118</v>
      </c>
      <c r="D79" s="36"/>
    </row>
    <row r="80" spans="1:4" ht="12.75">
      <c r="A80" s="97" t="s">
        <v>58</v>
      </c>
      <c r="B80" s="180" t="s">
        <v>309</v>
      </c>
      <c r="C80" s="34" t="s">
        <v>118</v>
      </c>
      <c r="D80" s="36"/>
    </row>
    <row r="81" spans="1:4" s="42" customFormat="1" ht="12.6" customHeight="1">
      <c r="A81" s="97" t="s">
        <v>59</v>
      </c>
      <c r="B81" s="180" t="s">
        <v>310</v>
      </c>
      <c r="C81" s="34" t="s">
        <v>118</v>
      </c>
      <c r="D81" s="36"/>
    </row>
    <row r="82" spans="1:4" s="42" customFormat="1" ht="12.6" customHeight="1">
      <c r="A82" s="97" t="s">
        <v>149</v>
      </c>
      <c r="B82" s="180" t="s">
        <v>311</v>
      </c>
      <c r="C82" s="44" t="s">
        <v>117</v>
      </c>
      <c r="D82" s="36"/>
    </row>
    <row r="83" spans="1:4" s="42" customFormat="1" ht="12.6" customHeight="1">
      <c r="A83" s="97" t="s">
        <v>150</v>
      </c>
      <c r="B83" s="180" t="s">
        <v>312</v>
      </c>
      <c r="C83" s="44" t="s">
        <v>117</v>
      </c>
      <c r="D83" s="36"/>
    </row>
    <row r="84" spans="1:4" s="42" customFormat="1" ht="12.6" customHeight="1">
      <c r="A84" s="97" t="s">
        <v>151</v>
      </c>
      <c r="B84" s="180" t="s">
        <v>313</v>
      </c>
      <c r="C84" s="44" t="s">
        <v>117</v>
      </c>
      <c r="D84" s="36"/>
    </row>
    <row r="85" spans="1:4" s="42" customFormat="1" ht="12.6" customHeight="1">
      <c r="A85" s="97" t="s">
        <v>493</v>
      </c>
      <c r="B85" s="227" t="s">
        <v>496</v>
      </c>
      <c r="C85" s="44" t="s">
        <v>494</v>
      </c>
      <c r="D85" s="36"/>
    </row>
    <row r="86" spans="1:4" s="42" customFormat="1" ht="12.6" customHeight="1">
      <c r="A86" s="97" t="s">
        <v>495</v>
      </c>
      <c r="B86" s="227" t="s">
        <v>497</v>
      </c>
      <c r="C86" s="44" t="s">
        <v>494</v>
      </c>
      <c r="D86" s="36"/>
    </row>
    <row r="87" spans="1:4" s="42" customFormat="1" ht="12.6" customHeight="1">
      <c r="A87" s="97" t="s">
        <v>537</v>
      </c>
      <c r="B87" s="227" t="s">
        <v>539</v>
      </c>
      <c r="C87" s="44" t="s">
        <v>494</v>
      </c>
      <c r="D87" s="36"/>
    </row>
    <row r="88" spans="1:4" s="42" customFormat="1" ht="12.6" customHeight="1">
      <c r="A88" s="97" t="s">
        <v>538</v>
      </c>
      <c r="B88" s="227" t="s">
        <v>540</v>
      </c>
      <c r="C88" s="44" t="s">
        <v>494</v>
      </c>
      <c r="D88" s="36"/>
    </row>
    <row r="89" spans="1:4" s="42" customFormat="1" ht="12.6" customHeight="1">
      <c r="A89" s="97" t="s">
        <v>541</v>
      </c>
      <c r="B89" s="34" t="s">
        <v>542</v>
      </c>
      <c r="C89" s="235" t="s">
        <v>543</v>
      </c>
      <c r="D89" s="36"/>
    </row>
    <row r="90" spans="1:4" s="42" customFormat="1" ht="12.6" customHeight="1">
      <c r="A90" s="97" t="s">
        <v>544</v>
      </c>
      <c r="B90" s="34" t="s">
        <v>545</v>
      </c>
      <c r="C90" s="235" t="s">
        <v>543</v>
      </c>
      <c r="D90" s="36"/>
    </row>
    <row r="91" spans="1:4" s="42" customFormat="1" ht="12.6" customHeight="1">
      <c r="A91" s="97" t="s">
        <v>546</v>
      </c>
      <c r="B91" s="34" t="s">
        <v>547</v>
      </c>
      <c r="C91" s="235" t="s">
        <v>543</v>
      </c>
      <c r="D91" s="36"/>
    </row>
    <row r="92" spans="1:4" s="42" customFormat="1" ht="12.6" customHeight="1">
      <c r="A92" s="97" t="s">
        <v>548</v>
      </c>
      <c r="B92" s="34" t="s">
        <v>549</v>
      </c>
      <c r="C92" s="235" t="s">
        <v>543</v>
      </c>
      <c r="D92" s="36"/>
    </row>
    <row r="93" spans="1:4" s="42" customFormat="1" ht="12.6" customHeight="1">
      <c r="A93" s="97">
        <v>0</v>
      </c>
      <c r="B93" s="100" t="s">
        <v>314</v>
      </c>
      <c r="C93" s="44"/>
      <c r="D93" s="36"/>
    </row>
    <row r="94" spans="1:4" s="42" customFormat="1" ht="12.6" customHeight="1">
      <c r="A94" s="17"/>
      <c r="B94" s="46"/>
      <c r="C94" s="46"/>
      <c r="D94" s="36"/>
    </row>
    <row r="95" spans="1:4" ht="21" customHeight="1">
      <c r="A95" s="31" t="s">
        <v>243</v>
      </c>
      <c r="B95" s="46"/>
      <c r="C95" s="46"/>
      <c r="D95" s="36"/>
    </row>
    <row r="96" spans="1:4" ht="12" customHeight="1">
      <c r="A96" s="212" t="s">
        <v>276</v>
      </c>
      <c r="B96" s="32" t="s">
        <v>277</v>
      </c>
      <c r="C96" s="32" t="s">
        <v>266</v>
      </c>
    </row>
    <row r="97" spans="1:3" ht="12.75">
      <c r="A97" s="97" t="s">
        <v>62</v>
      </c>
      <c r="B97" s="100" t="s">
        <v>315</v>
      </c>
      <c r="C97" s="45"/>
    </row>
    <row r="98" spans="1:3" ht="12" customHeight="1">
      <c r="A98" s="97" t="s">
        <v>63</v>
      </c>
      <c r="B98" s="100" t="s">
        <v>316</v>
      </c>
      <c r="C98" s="45"/>
    </row>
    <row r="99" spans="1:3" ht="12" customHeight="1">
      <c r="A99" s="97" t="s">
        <v>64</v>
      </c>
      <c r="B99" s="100" t="s">
        <v>317</v>
      </c>
      <c r="C99" s="45"/>
    </row>
    <row r="100" spans="1:3" ht="12" customHeight="1">
      <c r="A100" s="37"/>
      <c r="B100" s="46"/>
      <c r="C100" s="37"/>
    </row>
    <row r="101" spans="1:3" ht="12" customHeight="1">
      <c r="A101" s="31" t="s">
        <v>246</v>
      </c>
    </row>
    <row r="102" spans="1:3" ht="12" customHeight="1">
      <c r="A102" s="212" t="s">
        <v>276</v>
      </c>
      <c r="B102" s="32" t="s">
        <v>277</v>
      </c>
      <c r="C102" s="32" t="s">
        <v>266</v>
      </c>
    </row>
    <row r="103" spans="1:3" ht="12" customHeight="1">
      <c r="A103" s="33">
        <v>1001</v>
      </c>
      <c r="B103" s="214" t="s">
        <v>318</v>
      </c>
      <c r="C103" s="45"/>
    </row>
    <row r="104" spans="1:3" ht="12" customHeight="1">
      <c r="A104" s="33">
        <v>1003</v>
      </c>
      <c r="B104" s="215" t="s">
        <v>319</v>
      </c>
      <c r="C104" s="45"/>
    </row>
    <row r="105" spans="1:3" ht="12" customHeight="1">
      <c r="A105" s="33">
        <v>1011</v>
      </c>
      <c r="B105" s="216" t="s">
        <v>320</v>
      </c>
      <c r="C105" s="45"/>
    </row>
    <row r="106" spans="1:3" ht="12.75">
      <c r="A106" s="33">
        <v>1013</v>
      </c>
      <c r="B106" s="213" t="s">
        <v>321</v>
      </c>
      <c r="C106" s="45"/>
    </row>
    <row r="107" spans="1:3" ht="12.75">
      <c r="A107" s="33">
        <v>1015</v>
      </c>
      <c r="B107" s="213" t="s">
        <v>322</v>
      </c>
      <c r="C107" s="45"/>
    </row>
    <row r="108" spans="1:3" ht="12.75">
      <c r="A108" s="33">
        <v>3000</v>
      </c>
      <c r="B108" s="213" t="s">
        <v>323</v>
      </c>
      <c r="C108" s="45"/>
    </row>
    <row r="109" spans="1:3" ht="12.75">
      <c r="A109" s="33">
        <v>3002</v>
      </c>
      <c r="B109" s="213" t="s">
        <v>324</v>
      </c>
      <c r="C109" s="45"/>
    </row>
    <row r="110" spans="1:3" ht="12.75">
      <c r="A110" s="33">
        <v>3003</v>
      </c>
      <c r="B110" s="213" t="s">
        <v>325</v>
      </c>
      <c r="C110" s="45"/>
    </row>
    <row r="111" spans="1:3" ht="12.75">
      <c r="A111" s="33">
        <v>3004</v>
      </c>
      <c r="B111" s="213" t="s">
        <v>326</v>
      </c>
      <c r="C111" s="45"/>
    </row>
    <row r="112" spans="1:3" ht="12.75">
      <c r="A112" s="33">
        <v>3005</v>
      </c>
      <c r="B112" s="213" t="s">
        <v>327</v>
      </c>
      <c r="C112" s="45"/>
    </row>
    <row r="113" spans="1:3" ht="12.75">
      <c r="A113" s="33">
        <v>3012</v>
      </c>
      <c r="B113" s="213" t="s">
        <v>328</v>
      </c>
      <c r="C113" s="45"/>
    </row>
    <row r="114" spans="1:3" ht="12.75">
      <c r="A114" s="33">
        <v>5002</v>
      </c>
      <c r="B114" s="213" t="s">
        <v>329</v>
      </c>
      <c r="C114" s="45"/>
    </row>
    <row r="115" spans="1:3" ht="12.75">
      <c r="A115" s="33">
        <v>5005</v>
      </c>
      <c r="B115" s="213" t="s">
        <v>330</v>
      </c>
      <c r="C115" s="45"/>
    </row>
    <row r="116" spans="1:3" ht="12.75">
      <c r="A116" s="33">
        <v>5009</v>
      </c>
      <c r="B116" s="213" t="s">
        <v>331</v>
      </c>
      <c r="C116" s="45"/>
    </row>
    <row r="117" spans="1:3" ht="12.75">
      <c r="A117" s="33">
        <v>5011</v>
      </c>
      <c r="B117" s="213" t="s">
        <v>332</v>
      </c>
      <c r="C117" s="45"/>
    </row>
    <row r="118" spans="1:3" ht="12.75">
      <c r="A118" s="33">
        <v>5013</v>
      </c>
      <c r="B118" s="213" t="s">
        <v>333</v>
      </c>
      <c r="C118" s="45"/>
    </row>
    <row r="119" spans="1:3" ht="12.75">
      <c r="A119" s="33">
        <v>5018</v>
      </c>
      <c r="B119" s="213" t="s">
        <v>334</v>
      </c>
      <c r="C119" s="45"/>
    </row>
    <row r="120" spans="1:3" ht="12.75">
      <c r="A120" s="33">
        <v>6005</v>
      </c>
      <c r="B120" s="213" t="s">
        <v>335</v>
      </c>
      <c r="C120" s="45"/>
    </row>
    <row r="121" spans="1:3" ht="12.75">
      <c r="A121" s="33">
        <v>6009</v>
      </c>
      <c r="B121" s="213" t="s">
        <v>336</v>
      </c>
      <c r="C121" s="45"/>
    </row>
    <row r="122" spans="1:3" ht="12.75">
      <c r="A122" s="33">
        <v>6011</v>
      </c>
      <c r="B122" s="213" t="s">
        <v>337</v>
      </c>
      <c r="C122" s="45"/>
    </row>
    <row r="123" spans="1:3" ht="12.75">
      <c r="A123" s="33">
        <v>6018</v>
      </c>
      <c r="B123" s="213" t="s">
        <v>338</v>
      </c>
      <c r="C123" s="45"/>
    </row>
    <row r="124" spans="1:3" ht="12.75">
      <c r="A124" s="33">
        <v>6026</v>
      </c>
      <c r="B124" s="213" t="s">
        <v>339</v>
      </c>
      <c r="C124" s="45"/>
    </row>
    <row r="125" spans="1:3" ht="12.75">
      <c r="A125" s="33">
        <v>7001</v>
      </c>
      <c r="B125" s="213" t="s">
        <v>340</v>
      </c>
      <c r="C125" s="45"/>
    </row>
    <row r="126" spans="1:3" ht="12.75">
      <c r="A126" s="33">
        <v>7012</v>
      </c>
      <c r="B126" s="213" t="s">
        <v>341</v>
      </c>
      <c r="C126" s="45"/>
    </row>
    <row r="127" spans="1:3" ht="12.75">
      <c r="A127" s="33">
        <v>7015</v>
      </c>
      <c r="B127" s="213" t="s">
        <v>342</v>
      </c>
      <c r="C127" s="45"/>
    </row>
    <row r="128" spans="1:3" ht="12.75">
      <c r="A128" s="33">
        <v>7016</v>
      </c>
      <c r="B128" s="213" t="s">
        <v>281</v>
      </c>
      <c r="C128" s="45"/>
    </row>
    <row r="129" spans="1:3" ht="12.75">
      <c r="A129" s="33">
        <v>7022</v>
      </c>
      <c r="B129" s="213" t="s">
        <v>285</v>
      </c>
      <c r="C129" s="45"/>
    </row>
    <row r="130" spans="1:3" ht="12.75">
      <c r="A130" s="33">
        <v>7023</v>
      </c>
      <c r="B130" s="213" t="s">
        <v>343</v>
      </c>
      <c r="C130" s="45"/>
    </row>
    <row r="131" spans="1:3" ht="12.75">
      <c r="A131" s="33">
        <v>7030</v>
      </c>
      <c r="B131" s="213" t="s">
        <v>344</v>
      </c>
      <c r="C131" s="45"/>
    </row>
    <row r="132" spans="1:3" ht="12.75">
      <c r="A132" s="33">
        <v>7035</v>
      </c>
      <c r="B132" s="213" t="s">
        <v>286</v>
      </c>
      <c r="C132" s="45"/>
    </row>
    <row r="133" spans="1:3" ht="12.75">
      <c r="A133" s="33">
        <v>7036</v>
      </c>
      <c r="B133" s="213" t="s">
        <v>345</v>
      </c>
      <c r="C133" s="45"/>
    </row>
    <row r="134" spans="1:3" ht="12.75">
      <c r="A134" s="33">
        <v>7038</v>
      </c>
      <c r="B134" s="213" t="s">
        <v>346</v>
      </c>
      <c r="C134" s="45"/>
    </row>
    <row r="135" spans="1:3" ht="12.75">
      <c r="A135" s="33">
        <v>7039</v>
      </c>
      <c r="B135" s="213" t="s">
        <v>347</v>
      </c>
      <c r="C135" s="45"/>
    </row>
    <row r="136" spans="1:3" ht="12.75">
      <c r="A136" s="33">
        <v>7040</v>
      </c>
      <c r="B136" s="213" t="s">
        <v>348</v>
      </c>
      <c r="C136" s="45"/>
    </row>
    <row r="137" spans="1:3" ht="12.75">
      <c r="A137" s="33">
        <v>7046</v>
      </c>
      <c r="B137" s="213" t="s">
        <v>349</v>
      </c>
      <c r="C137" s="45"/>
    </row>
    <row r="138" spans="1:3" ht="12.75">
      <c r="A138" s="33">
        <v>7047</v>
      </c>
      <c r="B138" s="213" t="s">
        <v>350</v>
      </c>
      <c r="C138" s="45"/>
    </row>
    <row r="139" spans="1:3" ht="12.75">
      <c r="A139" s="33">
        <v>7048</v>
      </c>
      <c r="B139" s="213" t="s">
        <v>351</v>
      </c>
      <c r="C139" s="45"/>
    </row>
    <row r="140" spans="1:3" ht="12.75">
      <c r="A140" s="33">
        <v>8001</v>
      </c>
      <c r="B140" s="213" t="s">
        <v>352</v>
      </c>
      <c r="C140" s="45"/>
    </row>
    <row r="141" spans="1:3" ht="12.75">
      <c r="A141" s="33">
        <v>8002</v>
      </c>
      <c r="B141" s="213" t="s">
        <v>353</v>
      </c>
      <c r="C141" s="45"/>
    </row>
    <row r="142" spans="1:3" ht="12.75">
      <c r="A142" s="33">
        <v>8003</v>
      </c>
      <c r="B142" s="213" t="s">
        <v>354</v>
      </c>
      <c r="C142" s="45"/>
    </row>
    <row r="143" spans="1:3" ht="12.75">
      <c r="A143" s="33">
        <v>8004</v>
      </c>
      <c r="B143" s="213" t="s">
        <v>355</v>
      </c>
      <c r="C143" s="45"/>
    </row>
    <row r="144" spans="1:3" ht="12.75">
      <c r="A144" s="33">
        <v>8007</v>
      </c>
      <c r="B144" s="213" t="s">
        <v>356</v>
      </c>
      <c r="C144" s="45"/>
    </row>
    <row r="145" spans="1:3" ht="12.75">
      <c r="A145" s="33">
        <v>8011</v>
      </c>
      <c r="B145" s="213" t="s">
        <v>357</v>
      </c>
      <c r="C145" s="45"/>
    </row>
    <row r="146" spans="1:3" ht="12.75">
      <c r="A146" s="33">
        <v>8012</v>
      </c>
      <c r="B146" s="213" t="s">
        <v>358</v>
      </c>
      <c r="C146" s="45"/>
    </row>
    <row r="147" spans="1:3" ht="12.75">
      <c r="A147" s="33">
        <v>8014</v>
      </c>
      <c r="B147" s="213" t="s">
        <v>359</v>
      </c>
      <c r="C147" s="45"/>
    </row>
    <row r="148" spans="1:3" ht="12.75">
      <c r="A148" s="33">
        <v>8016</v>
      </c>
      <c r="B148" s="213" t="s">
        <v>360</v>
      </c>
      <c r="C148" s="45"/>
    </row>
    <row r="149" spans="1:3" ht="12.75">
      <c r="A149" s="33">
        <v>8019</v>
      </c>
      <c r="B149" s="213" t="s">
        <v>361</v>
      </c>
      <c r="C149" s="45"/>
    </row>
    <row r="150" spans="1:3" ht="12.75">
      <c r="A150" s="33">
        <v>8023</v>
      </c>
      <c r="B150" s="213" t="s">
        <v>362</v>
      </c>
      <c r="C150" s="45"/>
    </row>
    <row r="151" spans="1:3" ht="12.75">
      <c r="A151" s="33">
        <v>8028</v>
      </c>
      <c r="B151" s="213" t="s">
        <v>363</v>
      </c>
      <c r="C151" s="45"/>
    </row>
    <row r="152" spans="1:3" ht="12.75">
      <c r="A152" s="33">
        <v>9001</v>
      </c>
      <c r="B152" s="213" t="s">
        <v>364</v>
      </c>
      <c r="C152" s="45"/>
    </row>
    <row r="153" spans="1:3" ht="12.75">
      <c r="A153" s="33">
        <v>9004</v>
      </c>
      <c r="B153" s="213" t="s">
        <v>365</v>
      </c>
      <c r="C153" s="45"/>
    </row>
    <row r="154" spans="1:3" ht="12.75">
      <c r="A154" s="33">
        <v>9005</v>
      </c>
      <c r="B154" s="213" t="s">
        <v>287</v>
      </c>
      <c r="C154" s="45"/>
    </row>
    <row r="155" spans="1:3" ht="12.75">
      <c r="A155" s="33">
        <v>9007</v>
      </c>
      <c r="B155" s="43" t="s">
        <v>282</v>
      </c>
      <c r="C155" s="45"/>
    </row>
    <row r="156" spans="1:3" ht="12.75">
      <c r="A156" s="33">
        <v>9010</v>
      </c>
      <c r="B156" s="213" t="s">
        <v>366</v>
      </c>
      <c r="C156" s="45"/>
    </row>
    <row r="157" spans="1:3" ht="12.75">
      <c r="A157" s="33">
        <v>9016</v>
      </c>
      <c r="B157" s="213" t="s">
        <v>284</v>
      </c>
      <c r="C157" s="45"/>
    </row>
    <row r="158" spans="1:3" ht="12.75">
      <c r="A158" s="33">
        <v>9017</v>
      </c>
      <c r="B158" s="213" t="s">
        <v>367</v>
      </c>
      <c r="C158" s="45"/>
    </row>
    <row r="159" spans="1:3" ht="12.75">
      <c r="A159" s="33">
        <v>9022</v>
      </c>
      <c r="B159" s="213" t="s">
        <v>368</v>
      </c>
      <c r="C159" s="45"/>
    </row>
    <row r="160" spans="1:3" ht="12.75" customHeight="1">
      <c r="A160" s="33">
        <v>9003</v>
      </c>
      <c r="B160" s="43" t="s">
        <v>369</v>
      </c>
      <c r="C160" s="45"/>
    </row>
    <row r="161" spans="1:3" ht="12.75">
      <c r="A161" s="33">
        <v>9006</v>
      </c>
      <c r="B161" s="213" t="s">
        <v>280</v>
      </c>
      <c r="C161" s="45"/>
    </row>
    <row r="162" spans="1:3" ht="13.15" customHeight="1">
      <c r="A162" s="33" t="s">
        <v>6</v>
      </c>
      <c r="B162" s="43" t="s">
        <v>370</v>
      </c>
      <c r="C162" s="45"/>
    </row>
    <row r="163" spans="1:3" ht="12.75">
      <c r="A163" s="33" t="s">
        <v>7</v>
      </c>
      <c r="B163" s="43" t="s">
        <v>283</v>
      </c>
      <c r="C163" s="45"/>
    </row>
    <row r="164" spans="1:3" ht="12.75">
      <c r="A164" s="33" t="s">
        <v>8</v>
      </c>
      <c r="B164" s="43" t="s">
        <v>21</v>
      </c>
      <c r="C164" s="45"/>
    </row>
    <row r="165" spans="1:3" ht="12.75">
      <c r="A165" s="33">
        <v>7006</v>
      </c>
      <c r="B165" s="43" t="s">
        <v>371</v>
      </c>
      <c r="C165" s="45"/>
    </row>
    <row r="166" spans="1:3" ht="12.75">
      <c r="A166" s="33">
        <v>7021</v>
      </c>
      <c r="B166" s="43" t="s">
        <v>372</v>
      </c>
      <c r="C166" s="45"/>
    </row>
    <row r="167" spans="1:3" ht="12.75">
      <c r="A167" s="33">
        <v>7024</v>
      </c>
      <c r="B167" s="43" t="s">
        <v>373</v>
      </c>
      <c r="C167" s="45"/>
    </row>
    <row r="168" spans="1:3" ht="12.75">
      <c r="A168" s="33" t="s">
        <v>142</v>
      </c>
      <c r="B168" s="43" t="s">
        <v>374</v>
      </c>
      <c r="C168" s="45"/>
    </row>
    <row r="169" spans="1:3" ht="12.75">
      <c r="A169" s="33" t="s">
        <v>143</v>
      </c>
      <c r="B169" s="43" t="s">
        <v>375</v>
      </c>
      <c r="C169" s="45"/>
    </row>
    <row r="170" spans="1:3" ht="12.75">
      <c r="A170" s="33" t="s">
        <v>163</v>
      </c>
      <c r="B170" s="213" t="s">
        <v>376</v>
      </c>
      <c r="C170" s="35"/>
    </row>
    <row r="171" spans="1:3" ht="12.75">
      <c r="A171" s="33" t="s">
        <v>162</v>
      </c>
      <c r="B171" s="213" t="s">
        <v>377</v>
      </c>
      <c r="C171" s="35"/>
    </row>
    <row r="172" spans="1:3" ht="12.75">
      <c r="A172" s="217" t="s">
        <v>152</v>
      </c>
      <c r="B172" s="218" t="s">
        <v>378</v>
      </c>
      <c r="C172" s="35" t="s">
        <v>379</v>
      </c>
    </row>
    <row r="173" spans="1:3" ht="12.75">
      <c r="A173" s="33" t="s">
        <v>65</v>
      </c>
      <c r="B173" s="43" t="s">
        <v>380</v>
      </c>
      <c r="C173" s="34" t="s">
        <v>154</v>
      </c>
    </row>
    <row r="174" spans="1:3" ht="12.75">
      <c r="A174" s="33">
        <v>0</v>
      </c>
      <c r="B174" s="43" t="s">
        <v>381</v>
      </c>
      <c r="C174" s="45"/>
    </row>
    <row r="175" spans="1:3" ht="12.75">
      <c r="A175" s="33" t="s">
        <v>4</v>
      </c>
      <c r="B175" s="43" t="s">
        <v>382</v>
      </c>
      <c r="C175" s="45"/>
    </row>
    <row r="176" spans="1:3" ht="12.75">
      <c r="A176" s="33" t="s">
        <v>9</v>
      </c>
      <c r="B176" s="43" t="s">
        <v>383</v>
      </c>
      <c r="C176" s="219" t="s">
        <v>384</v>
      </c>
    </row>
    <row r="177" spans="1:3" ht="12.75">
      <c r="A177" s="33" t="s">
        <v>10</v>
      </c>
      <c r="B177" s="43" t="s">
        <v>385</v>
      </c>
      <c r="C177" s="219" t="s">
        <v>384</v>
      </c>
    </row>
    <row r="178" spans="1:3" ht="12.75">
      <c r="A178" s="33" t="s">
        <v>11</v>
      </c>
      <c r="B178" s="43" t="s">
        <v>386</v>
      </c>
      <c r="C178" s="219" t="s">
        <v>384</v>
      </c>
    </row>
    <row r="179" spans="1:3" ht="12.75">
      <c r="A179" s="33" t="s">
        <v>12</v>
      </c>
      <c r="B179" s="43" t="s">
        <v>387</v>
      </c>
      <c r="C179" s="219" t="s">
        <v>384</v>
      </c>
    </row>
    <row r="180" spans="1:3" ht="12.75">
      <c r="A180" s="33" t="s">
        <v>13</v>
      </c>
      <c r="B180" s="43" t="s">
        <v>388</v>
      </c>
      <c r="C180" s="219" t="s">
        <v>384</v>
      </c>
    </row>
    <row r="181" spans="1:3" ht="12.75">
      <c r="A181" s="51" t="s">
        <v>14</v>
      </c>
      <c r="B181" s="43" t="s">
        <v>389</v>
      </c>
      <c r="C181" s="219" t="s">
        <v>384</v>
      </c>
    </row>
    <row r="182" spans="1:3" ht="12.75">
      <c r="A182" s="51" t="s">
        <v>15</v>
      </c>
      <c r="B182" s="43" t="s">
        <v>390</v>
      </c>
      <c r="C182" s="219" t="s">
        <v>384</v>
      </c>
    </row>
    <row r="183" spans="1:3" ht="12.75">
      <c r="A183" s="33" t="s">
        <v>16</v>
      </c>
      <c r="B183" s="43" t="s">
        <v>391</v>
      </c>
      <c r="C183" s="219" t="s">
        <v>384</v>
      </c>
    </row>
    <row r="184" spans="1:3" ht="12.75">
      <c r="A184" s="51" t="s">
        <v>17</v>
      </c>
      <c r="B184" s="43" t="s">
        <v>392</v>
      </c>
      <c r="C184" s="219" t="s">
        <v>384</v>
      </c>
    </row>
    <row r="185" spans="1:3" ht="12.75">
      <c r="A185" s="33" t="s">
        <v>18</v>
      </c>
      <c r="B185" s="43" t="s">
        <v>393</v>
      </c>
      <c r="C185" s="219" t="s">
        <v>384</v>
      </c>
    </row>
    <row r="186" spans="1:3" ht="12.75">
      <c r="A186" s="51" t="s">
        <v>24</v>
      </c>
      <c r="B186" s="220" t="s">
        <v>394</v>
      </c>
      <c r="C186" s="219" t="s">
        <v>384</v>
      </c>
    </row>
    <row r="187" spans="1:3" ht="12.75">
      <c r="A187" s="51" t="s">
        <v>25</v>
      </c>
      <c r="B187" s="220" t="s">
        <v>395</v>
      </c>
      <c r="C187" s="219" t="s">
        <v>384</v>
      </c>
    </row>
    <row r="188" spans="1:3" ht="12.75">
      <c r="A188" s="33" t="s">
        <v>26</v>
      </c>
      <c r="B188" s="220" t="s">
        <v>396</v>
      </c>
      <c r="C188" s="219" t="s">
        <v>384</v>
      </c>
    </row>
    <row r="189" spans="1:3" ht="12.75">
      <c r="A189" s="51" t="s">
        <v>27</v>
      </c>
      <c r="B189" s="220" t="s">
        <v>397</v>
      </c>
      <c r="C189" s="219" t="s">
        <v>384</v>
      </c>
    </row>
    <row r="190" spans="1:3" ht="12.75">
      <c r="A190" s="33" t="s">
        <v>28</v>
      </c>
      <c r="B190" s="220" t="s">
        <v>398</v>
      </c>
      <c r="C190" s="219" t="s">
        <v>384</v>
      </c>
    </row>
    <row r="191" spans="1:3" ht="12.75">
      <c r="A191" s="33" t="s">
        <v>29</v>
      </c>
      <c r="B191" s="220" t="s">
        <v>399</v>
      </c>
      <c r="C191" s="219" t="s">
        <v>384</v>
      </c>
    </row>
    <row r="192" spans="1:3" ht="12.75">
      <c r="A192" s="51" t="s">
        <v>30</v>
      </c>
      <c r="B192" s="220" t="s">
        <v>400</v>
      </c>
      <c r="C192" s="219" t="s">
        <v>384</v>
      </c>
    </row>
    <row r="193" spans="1:3" ht="12.75">
      <c r="A193" s="51" t="s">
        <v>31</v>
      </c>
      <c r="B193" s="220" t="s">
        <v>401</v>
      </c>
      <c r="C193" s="219" t="s">
        <v>384</v>
      </c>
    </row>
    <row r="194" spans="1:3" ht="12.75">
      <c r="A194" s="51" t="s">
        <v>32</v>
      </c>
      <c r="B194" s="220" t="s">
        <v>402</v>
      </c>
      <c r="C194" s="219" t="s">
        <v>384</v>
      </c>
    </row>
    <row r="195" spans="1:3" s="99" customFormat="1" ht="12.75">
      <c r="A195" s="51" t="s">
        <v>33</v>
      </c>
      <c r="B195" s="220" t="s">
        <v>403</v>
      </c>
      <c r="C195" s="219" t="s">
        <v>384</v>
      </c>
    </row>
    <row r="196" spans="1:3" ht="12" customHeight="1">
      <c r="A196" s="51" t="s">
        <v>34</v>
      </c>
      <c r="B196" s="220" t="s">
        <v>404</v>
      </c>
      <c r="C196" s="219" t="s">
        <v>384</v>
      </c>
    </row>
    <row r="197" spans="1:3" ht="12.75">
      <c r="A197" s="51" t="s">
        <v>35</v>
      </c>
      <c r="B197" s="220" t="s">
        <v>405</v>
      </c>
      <c r="C197" s="219" t="s">
        <v>384</v>
      </c>
    </row>
    <row r="198" spans="1:3" ht="12.75">
      <c r="A198" s="51" t="s">
        <v>36</v>
      </c>
      <c r="B198" s="220" t="s">
        <v>406</v>
      </c>
      <c r="C198" s="219" t="s">
        <v>384</v>
      </c>
    </row>
    <row r="199" spans="1:3" ht="12.75">
      <c r="A199" s="51" t="s">
        <v>37</v>
      </c>
      <c r="B199" s="220" t="s">
        <v>407</v>
      </c>
      <c r="C199" s="219" t="s">
        <v>384</v>
      </c>
    </row>
    <row r="200" spans="1:3" ht="12.75">
      <c r="A200" s="33" t="s">
        <v>19</v>
      </c>
      <c r="B200" s="43" t="s">
        <v>408</v>
      </c>
      <c r="C200" s="219" t="s">
        <v>384</v>
      </c>
    </row>
    <row r="201" spans="1:3" ht="12.75">
      <c r="A201" s="99"/>
      <c r="B201" s="46"/>
      <c r="C201" s="37"/>
    </row>
    <row r="202" spans="1:3" ht="12.75">
      <c r="A202" s="31" t="s">
        <v>247</v>
      </c>
    </row>
    <row r="203" spans="1:3">
      <c r="A203" s="212" t="s">
        <v>276</v>
      </c>
      <c r="B203" s="32" t="s">
        <v>277</v>
      </c>
      <c r="C203" s="32" t="s">
        <v>266</v>
      </c>
    </row>
    <row r="204" spans="1:3" ht="12.75">
      <c r="A204" s="47" t="s">
        <v>60</v>
      </c>
      <c r="B204" s="48" t="s">
        <v>410</v>
      </c>
      <c r="C204" s="35" t="s">
        <v>154</v>
      </c>
    </row>
    <row r="205" spans="1:3" ht="12.75">
      <c r="A205" s="33">
        <v>1001</v>
      </c>
      <c r="B205" s="214" t="s">
        <v>318</v>
      </c>
      <c r="C205" s="35"/>
    </row>
    <row r="206" spans="1:3" ht="12.75">
      <c r="A206" s="33">
        <v>1003</v>
      </c>
      <c r="B206" s="215" t="s">
        <v>319</v>
      </c>
      <c r="C206" s="35"/>
    </row>
    <row r="207" spans="1:3" ht="12.75">
      <c r="A207" s="33">
        <v>1011</v>
      </c>
      <c r="B207" s="216" t="s">
        <v>320</v>
      </c>
      <c r="C207" s="45"/>
    </row>
    <row r="208" spans="1:3" ht="12.75">
      <c r="A208" s="33">
        <v>1013</v>
      </c>
      <c r="B208" s="213" t="s">
        <v>321</v>
      </c>
      <c r="C208" s="45"/>
    </row>
    <row r="209" spans="1:3" ht="12.75">
      <c r="A209" s="33">
        <v>1015</v>
      </c>
      <c r="B209" s="213" t="s">
        <v>322</v>
      </c>
      <c r="C209" s="45"/>
    </row>
    <row r="210" spans="1:3" ht="12.75">
      <c r="A210" s="33">
        <v>3000</v>
      </c>
      <c r="B210" s="213" t="s">
        <v>323</v>
      </c>
      <c r="C210" s="45"/>
    </row>
    <row r="211" spans="1:3" ht="12.75">
      <c r="A211" s="33">
        <v>3002</v>
      </c>
      <c r="B211" s="213" t="s">
        <v>324</v>
      </c>
      <c r="C211" s="45"/>
    </row>
    <row r="212" spans="1:3" ht="12.75">
      <c r="A212" s="33">
        <v>3003</v>
      </c>
      <c r="B212" s="213" t="s">
        <v>325</v>
      </c>
      <c r="C212" s="45"/>
    </row>
    <row r="213" spans="1:3" ht="12.75">
      <c r="A213" s="33">
        <v>3004</v>
      </c>
      <c r="B213" s="213" t="s">
        <v>326</v>
      </c>
      <c r="C213" s="45"/>
    </row>
    <row r="214" spans="1:3" ht="12.75">
      <c r="A214" s="33">
        <v>3005</v>
      </c>
      <c r="B214" s="213" t="s">
        <v>327</v>
      </c>
      <c r="C214" s="45"/>
    </row>
    <row r="215" spans="1:3" ht="12.75">
      <c r="A215" s="33">
        <v>3012</v>
      </c>
      <c r="B215" s="213" t="s">
        <v>328</v>
      </c>
      <c r="C215" s="45"/>
    </row>
    <row r="216" spans="1:3" ht="12.75">
      <c r="A216" s="33">
        <v>5002</v>
      </c>
      <c r="B216" s="213" t="s">
        <v>329</v>
      </c>
      <c r="C216" s="45"/>
    </row>
    <row r="217" spans="1:3" ht="12.75">
      <c r="A217" s="33">
        <v>5005</v>
      </c>
      <c r="B217" s="213" t="s">
        <v>330</v>
      </c>
      <c r="C217" s="45"/>
    </row>
    <row r="218" spans="1:3" ht="12.75">
      <c r="A218" s="33">
        <v>5009</v>
      </c>
      <c r="B218" s="213" t="s">
        <v>331</v>
      </c>
      <c r="C218" s="45"/>
    </row>
    <row r="219" spans="1:3" ht="12.75">
      <c r="A219" s="33">
        <v>5011</v>
      </c>
      <c r="B219" s="213" t="s">
        <v>332</v>
      </c>
      <c r="C219" s="45"/>
    </row>
    <row r="220" spans="1:3" ht="12.75">
      <c r="A220" s="33">
        <v>5013</v>
      </c>
      <c r="B220" s="213" t="s">
        <v>333</v>
      </c>
      <c r="C220" s="45"/>
    </row>
    <row r="221" spans="1:3" ht="12.75">
      <c r="A221" s="33">
        <v>5018</v>
      </c>
      <c r="B221" s="213" t="s">
        <v>334</v>
      </c>
      <c r="C221" s="45"/>
    </row>
    <row r="222" spans="1:3" ht="12.75">
      <c r="A222" s="33">
        <v>6005</v>
      </c>
      <c r="B222" s="213" t="s">
        <v>335</v>
      </c>
      <c r="C222" s="45"/>
    </row>
    <row r="223" spans="1:3" ht="12.75">
      <c r="A223" s="33">
        <v>6009</v>
      </c>
      <c r="B223" s="213" t="s">
        <v>336</v>
      </c>
      <c r="C223" s="45"/>
    </row>
    <row r="224" spans="1:3" ht="12.75">
      <c r="A224" s="33">
        <v>6011</v>
      </c>
      <c r="B224" s="213" t="s">
        <v>337</v>
      </c>
      <c r="C224" s="45"/>
    </row>
    <row r="225" spans="1:3" ht="12.75">
      <c r="A225" s="33">
        <v>6018</v>
      </c>
      <c r="B225" s="213" t="s">
        <v>338</v>
      </c>
      <c r="C225" s="45"/>
    </row>
    <row r="226" spans="1:3" ht="12.75">
      <c r="A226" s="33">
        <v>6026</v>
      </c>
      <c r="B226" s="213" t="s">
        <v>339</v>
      </c>
      <c r="C226" s="45"/>
    </row>
    <row r="227" spans="1:3" ht="12.75">
      <c r="A227" s="33">
        <v>7001</v>
      </c>
      <c r="B227" s="213" t="s">
        <v>340</v>
      </c>
      <c r="C227" s="45"/>
    </row>
    <row r="228" spans="1:3" ht="12.75">
      <c r="A228" s="33">
        <v>7012</v>
      </c>
      <c r="B228" s="213" t="s">
        <v>341</v>
      </c>
      <c r="C228" s="45"/>
    </row>
    <row r="229" spans="1:3" ht="12.75">
      <c r="A229" s="33">
        <v>7015</v>
      </c>
      <c r="B229" s="213" t="s">
        <v>342</v>
      </c>
      <c r="C229" s="45"/>
    </row>
    <row r="230" spans="1:3" ht="12.75">
      <c r="A230" s="33">
        <v>7016</v>
      </c>
      <c r="B230" s="213" t="s">
        <v>281</v>
      </c>
      <c r="C230" s="45"/>
    </row>
    <row r="231" spans="1:3" ht="12.75">
      <c r="A231" s="33">
        <v>7022</v>
      </c>
      <c r="B231" s="213" t="s">
        <v>285</v>
      </c>
      <c r="C231" s="45"/>
    </row>
    <row r="232" spans="1:3" ht="12.75">
      <c r="A232" s="33">
        <v>7023</v>
      </c>
      <c r="B232" s="213" t="s">
        <v>343</v>
      </c>
      <c r="C232" s="45"/>
    </row>
    <row r="233" spans="1:3" ht="12.75">
      <c r="A233" s="33">
        <v>7030</v>
      </c>
      <c r="B233" s="213" t="s">
        <v>344</v>
      </c>
      <c r="C233" s="45"/>
    </row>
    <row r="234" spans="1:3" ht="12.75">
      <c r="A234" s="33">
        <v>7035</v>
      </c>
      <c r="B234" s="213" t="s">
        <v>286</v>
      </c>
      <c r="C234" s="45"/>
    </row>
    <row r="235" spans="1:3" ht="12.75">
      <c r="A235" s="33">
        <v>7036</v>
      </c>
      <c r="B235" s="213" t="s">
        <v>345</v>
      </c>
      <c r="C235" s="45"/>
    </row>
    <row r="236" spans="1:3" ht="12.75">
      <c r="A236" s="33">
        <v>7038</v>
      </c>
      <c r="B236" s="213" t="s">
        <v>346</v>
      </c>
      <c r="C236" s="45"/>
    </row>
    <row r="237" spans="1:3" ht="12.75">
      <c r="A237" s="33">
        <v>7039</v>
      </c>
      <c r="B237" s="213" t="s">
        <v>347</v>
      </c>
      <c r="C237" s="45"/>
    </row>
    <row r="238" spans="1:3" ht="12.75">
      <c r="A238" s="33">
        <v>7040</v>
      </c>
      <c r="B238" s="213" t="s">
        <v>348</v>
      </c>
      <c r="C238" s="45"/>
    </row>
    <row r="239" spans="1:3" ht="12.75">
      <c r="A239" s="33">
        <v>7046</v>
      </c>
      <c r="B239" s="213" t="s">
        <v>349</v>
      </c>
      <c r="C239" s="45"/>
    </row>
    <row r="240" spans="1:3" ht="12.75">
      <c r="A240" s="33">
        <v>7047</v>
      </c>
      <c r="B240" s="213" t="s">
        <v>350</v>
      </c>
      <c r="C240" s="45"/>
    </row>
    <row r="241" spans="1:3" ht="12.75">
      <c r="A241" s="33">
        <v>7048</v>
      </c>
      <c r="B241" s="213" t="s">
        <v>351</v>
      </c>
      <c r="C241" s="45"/>
    </row>
    <row r="242" spans="1:3" ht="12.75">
      <c r="A242" s="33">
        <v>8001</v>
      </c>
      <c r="B242" s="213" t="s">
        <v>352</v>
      </c>
      <c r="C242" s="45"/>
    </row>
    <row r="243" spans="1:3" ht="12.75">
      <c r="A243" s="33">
        <v>8002</v>
      </c>
      <c r="B243" s="213" t="s">
        <v>353</v>
      </c>
      <c r="C243" s="45"/>
    </row>
    <row r="244" spans="1:3" ht="12.75">
      <c r="A244" s="33">
        <v>8003</v>
      </c>
      <c r="B244" s="213" t="s">
        <v>354</v>
      </c>
      <c r="C244" s="45"/>
    </row>
    <row r="245" spans="1:3" ht="12.75">
      <c r="A245" s="33">
        <v>8004</v>
      </c>
      <c r="B245" s="213" t="s">
        <v>355</v>
      </c>
      <c r="C245" s="45"/>
    </row>
    <row r="246" spans="1:3" ht="12.75">
      <c r="A246" s="33">
        <v>8007</v>
      </c>
      <c r="B246" s="213" t="s">
        <v>356</v>
      </c>
      <c r="C246" s="45"/>
    </row>
    <row r="247" spans="1:3" ht="12.75">
      <c r="A247" s="33">
        <v>8011</v>
      </c>
      <c r="B247" s="213" t="s">
        <v>357</v>
      </c>
      <c r="C247" s="45"/>
    </row>
    <row r="248" spans="1:3" ht="12.75">
      <c r="A248" s="33">
        <v>8012</v>
      </c>
      <c r="B248" s="213" t="s">
        <v>358</v>
      </c>
      <c r="C248" s="45"/>
    </row>
    <row r="249" spans="1:3" ht="12.75">
      <c r="A249" s="33">
        <v>8014</v>
      </c>
      <c r="B249" s="213" t="s">
        <v>359</v>
      </c>
      <c r="C249" s="45"/>
    </row>
    <row r="250" spans="1:3" ht="12.75">
      <c r="A250" s="33">
        <v>8016</v>
      </c>
      <c r="B250" s="213" t="s">
        <v>360</v>
      </c>
      <c r="C250" s="45"/>
    </row>
    <row r="251" spans="1:3" ht="12.75">
      <c r="A251" s="33">
        <v>8019</v>
      </c>
      <c r="B251" s="213" t="s">
        <v>361</v>
      </c>
      <c r="C251" s="45"/>
    </row>
    <row r="252" spans="1:3" ht="12.75">
      <c r="A252" s="33">
        <v>8023</v>
      </c>
      <c r="B252" s="213" t="s">
        <v>362</v>
      </c>
      <c r="C252" s="45"/>
    </row>
    <row r="253" spans="1:3" ht="12.75">
      <c r="A253" s="33">
        <v>8028</v>
      </c>
      <c r="B253" s="213" t="s">
        <v>363</v>
      </c>
      <c r="C253" s="45"/>
    </row>
    <row r="254" spans="1:3" ht="12.75">
      <c r="A254" s="33">
        <v>9001</v>
      </c>
      <c r="B254" s="213" t="s">
        <v>364</v>
      </c>
      <c r="C254" s="45"/>
    </row>
    <row r="255" spans="1:3" ht="12.75">
      <c r="A255" s="33">
        <v>9004</v>
      </c>
      <c r="B255" s="213" t="s">
        <v>365</v>
      </c>
      <c r="C255" s="45"/>
    </row>
    <row r="256" spans="1:3" ht="12.75">
      <c r="A256" s="33">
        <v>9005</v>
      </c>
      <c r="B256" s="213" t="s">
        <v>287</v>
      </c>
      <c r="C256" s="45"/>
    </row>
    <row r="257" spans="1:3" ht="12.75">
      <c r="A257" s="33">
        <v>9007</v>
      </c>
      <c r="B257" s="43" t="s">
        <v>282</v>
      </c>
      <c r="C257" s="45"/>
    </row>
    <row r="258" spans="1:3" ht="12.75">
      <c r="A258" s="33">
        <v>9010</v>
      </c>
      <c r="B258" s="213" t="s">
        <v>366</v>
      </c>
      <c r="C258" s="45"/>
    </row>
    <row r="259" spans="1:3" ht="12.75">
      <c r="A259" s="33">
        <v>9016</v>
      </c>
      <c r="B259" s="213" t="s">
        <v>284</v>
      </c>
      <c r="C259" s="45"/>
    </row>
    <row r="260" spans="1:3" ht="12.75">
      <c r="A260" s="33">
        <v>9017</v>
      </c>
      <c r="B260" s="213" t="s">
        <v>367</v>
      </c>
      <c r="C260" s="45"/>
    </row>
    <row r="261" spans="1:3" ht="12.75">
      <c r="A261" s="33">
        <v>9022</v>
      </c>
      <c r="B261" s="213" t="s">
        <v>368</v>
      </c>
      <c r="C261" s="45"/>
    </row>
    <row r="262" spans="1:3" ht="12.75">
      <c r="A262" s="33">
        <v>9003</v>
      </c>
      <c r="B262" s="43" t="s">
        <v>369</v>
      </c>
      <c r="C262" s="45"/>
    </row>
    <row r="263" spans="1:3" ht="12.75">
      <c r="A263" s="33">
        <v>9006</v>
      </c>
      <c r="B263" s="213" t="s">
        <v>280</v>
      </c>
      <c r="C263" s="45"/>
    </row>
    <row r="264" spans="1:3" ht="12.75">
      <c r="A264" s="33" t="s">
        <v>6</v>
      </c>
      <c r="B264" s="43" t="s">
        <v>409</v>
      </c>
      <c r="C264" s="45"/>
    </row>
    <row r="265" spans="1:3" ht="12.75">
      <c r="A265" s="33" t="s">
        <v>7</v>
      </c>
      <c r="B265" s="43" t="s">
        <v>283</v>
      </c>
      <c r="C265" s="45"/>
    </row>
    <row r="266" spans="1:3" ht="12.75">
      <c r="A266" s="33">
        <v>7006</v>
      </c>
      <c r="B266" s="43" t="s">
        <v>371</v>
      </c>
      <c r="C266" s="45"/>
    </row>
    <row r="267" spans="1:3" ht="12.75">
      <c r="A267" s="33">
        <v>7021</v>
      </c>
      <c r="B267" s="43" t="s">
        <v>372</v>
      </c>
      <c r="C267" s="45"/>
    </row>
    <row r="268" spans="1:3" ht="12.75">
      <c r="A268" s="33">
        <v>7024</v>
      </c>
      <c r="B268" s="43" t="s">
        <v>373</v>
      </c>
      <c r="C268" s="45"/>
    </row>
    <row r="269" spans="1:3" ht="12.75">
      <c r="A269" s="33" t="s">
        <v>142</v>
      </c>
      <c r="B269" s="43" t="s">
        <v>374</v>
      </c>
      <c r="C269" s="45"/>
    </row>
    <row r="270" spans="1:3" ht="12.75">
      <c r="A270" s="33" t="s">
        <v>143</v>
      </c>
      <c r="B270" s="43" t="s">
        <v>375</v>
      </c>
      <c r="C270" s="45"/>
    </row>
    <row r="271" spans="1:3" ht="12.75">
      <c r="A271" s="33" t="s">
        <v>163</v>
      </c>
      <c r="B271" s="213" t="s">
        <v>376</v>
      </c>
      <c r="C271" s="45"/>
    </row>
    <row r="272" spans="1:3" ht="12.75">
      <c r="A272" s="33" t="s">
        <v>162</v>
      </c>
      <c r="B272" s="213" t="s">
        <v>377</v>
      </c>
      <c r="C272" s="45"/>
    </row>
    <row r="273" spans="1:3" ht="12.75">
      <c r="A273" s="217" t="s">
        <v>152</v>
      </c>
      <c r="B273" s="218" t="s">
        <v>378</v>
      </c>
      <c r="C273" s="45"/>
    </row>
    <row r="274" spans="1:3" ht="12.75">
      <c r="A274" s="192" t="s">
        <v>4</v>
      </c>
      <c r="B274" s="43" t="s">
        <v>382</v>
      </c>
      <c r="C274" s="45"/>
    </row>
    <row r="275" spans="1:3" ht="12.75">
      <c r="A275" s="33" t="s">
        <v>9</v>
      </c>
      <c r="B275" s="43" t="s">
        <v>383</v>
      </c>
      <c r="C275" s="219" t="s">
        <v>384</v>
      </c>
    </row>
    <row r="276" spans="1:3" ht="12.75">
      <c r="A276" s="33" t="s">
        <v>10</v>
      </c>
      <c r="B276" s="43" t="s">
        <v>385</v>
      </c>
      <c r="C276" s="219" t="s">
        <v>384</v>
      </c>
    </row>
    <row r="277" spans="1:3" ht="12.75">
      <c r="A277" s="33" t="s">
        <v>11</v>
      </c>
      <c r="B277" s="43" t="s">
        <v>386</v>
      </c>
      <c r="C277" s="219" t="s">
        <v>384</v>
      </c>
    </row>
    <row r="278" spans="1:3" ht="12.75">
      <c r="A278" s="33" t="s">
        <v>12</v>
      </c>
      <c r="B278" s="43" t="s">
        <v>387</v>
      </c>
      <c r="C278" s="219" t="s">
        <v>384</v>
      </c>
    </row>
    <row r="279" spans="1:3" ht="12.75">
      <c r="A279" s="33" t="s">
        <v>13</v>
      </c>
      <c r="B279" s="43" t="s">
        <v>388</v>
      </c>
      <c r="C279" s="219" t="s">
        <v>384</v>
      </c>
    </row>
    <row r="280" spans="1:3" ht="12.75">
      <c r="A280" s="51" t="s">
        <v>14</v>
      </c>
      <c r="B280" s="43" t="s">
        <v>389</v>
      </c>
      <c r="C280" s="219" t="s">
        <v>384</v>
      </c>
    </row>
    <row r="281" spans="1:3" ht="12.75">
      <c r="A281" s="51" t="s">
        <v>15</v>
      </c>
      <c r="B281" s="43" t="s">
        <v>390</v>
      </c>
      <c r="C281" s="219" t="s">
        <v>384</v>
      </c>
    </row>
    <row r="282" spans="1:3" ht="12.75">
      <c r="A282" s="33" t="s">
        <v>16</v>
      </c>
      <c r="B282" s="43" t="s">
        <v>391</v>
      </c>
      <c r="C282" s="219" t="s">
        <v>384</v>
      </c>
    </row>
    <row r="283" spans="1:3" ht="12.75">
      <c r="A283" s="51" t="s">
        <v>17</v>
      </c>
      <c r="B283" s="43" t="s">
        <v>392</v>
      </c>
      <c r="C283" s="219" t="s">
        <v>384</v>
      </c>
    </row>
    <row r="284" spans="1:3" ht="12.75">
      <c r="A284" s="33" t="s">
        <v>18</v>
      </c>
      <c r="B284" s="43" t="s">
        <v>393</v>
      </c>
      <c r="C284" s="219" t="s">
        <v>384</v>
      </c>
    </row>
    <row r="285" spans="1:3" ht="12.75">
      <c r="A285" s="51" t="s">
        <v>24</v>
      </c>
      <c r="B285" s="220" t="s">
        <v>394</v>
      </c>
      <c r="C285" s="219" t="s">
        <v>384</v>
      </c>
    </row>
    <row r="286" spans="1:3" ht="12.75">
      <c r="A286" s="51" t="s">
        <v>25</v>
      </c>
      <c r="B286" s="220" t="s">
        <v>395</v>
      </c>
      <c r="C286" s="219" t="s">
        <v>384</v>
      </c>
    </row>
    <row r="287" spans="1:3" ht="12.75">
      <c r="A287" s="33" t="s">
        <v>26</v>
      </c>
      <c r="B287" s="220" t="s">
        <v>396</v>
      </c>
      <c r="C287" s="219" t="s">
        <v>384</v>
      </c>
    </row>
    <row r="288" spans="1:3" ht="12.75">
      <c r="A288" s="51" t="s">
        <v>27</v>
      </c>
      <c r="B288" s="220" t="s">
        <v>397</v>
      </c>
      <c r="C288" s="219" t="s">
        <v>384</v>
      </c>
    </row>
    <row r="289" spans="1:3" ht="12.75">
      <c r="A289" s="33" t="s">
        <v>28</v>
      </c>
      <c r="B289" s="220" t="s">
        <v>398</v>
      </c>
      <c r="C289" s="219" t="s">
        <v>384</v>
      </c>
    </row>
    <row r="290" spans="1:3" ht="12.75">
      <c r="A290" s="33" t="s">
        <v>29</v>
      </c>
      <c r="B290" s="220" t="s">
        <v>399</v>
      </c>
      <c r="C290" s="219" t="s">
        <v>384</v>
      </c>
    </row>
    <row r="291" spans="1:3" ht="12.75">
      <c r="A291" s="51" t="s">
        <v>30</v>
      </c>
      <c r="B291" s="220" t="s">
        <v>400</v>
      </c>
      <c r="C291" s="219" t="s">
        <v>384</v>
      </c>
    </row>
    <row r="292" spans="1:3" ht="12.75">
      <c r="A292" s="51" t="s">
        <v>31</v>
      </c>
      <c r="B292" s="220" t="s">
        <v>401</v>
      </c>
      <c r="C292" s="219" t="s">
        <v>384</v>
      </c>
    </row>
    <row r="293" spans="1:3" ht="12.75">
      <c r="A293" s="51" t="s">
        <v>32</v>
      </c>
      <c r="B293" s="220" t="s">
        <v>402</v>
      </c>
      <c r="C293" s="219" t="s">
        <v>384</v>
      </c>
    </row>
    <row r="294" spans="1:3" s="99" customFormat="1" ht="12.75">
      <c r="A294" s="51" t="s">
        <v>33</v>
      </c>
      <c r="B294" s="220" t="s">
        <v>403</v>
      </c>
      <c r="C294" s="219" t="s">
        <v>384</v>
      </c>
    </row>
    <row r="295" spans="1:3" ht="12" customHeight="1">
      <c r="A295" s="51" t="s">
        <v>34</v>
      </c>
      <c r="B295" s="220" t="s">
        <v>404</v>
      </c>
      <c r="C295" s="219" t="s">
        <v>384</v>
      </c>
    </row>
    <row r="296" spans="1:3" ht="12.75">
      <c r="A296" s="51" t="s">
        <v>35</v>
      </c>
      <c r="B296" s="220" t="s">
        <v>405</v>
      </c>
      <c r="C296" s="219" t="s">
        <v>384</v>
      </c>
    </row>
    <row r="297" spans="1:3" ht="12.75">
      <c r="A297" s="51" t="s">
        <v>36</v>
      </c>
      <c r="B297" s="220" t="s">
        <v>406</v>
      </c>
      <c r="C297" s="219" t="s">
        <v>384</v>
      </c>
    </row>
    <row r="298" spans="1:3" ht="12.75">
      <c r="A298" s="51" t="s">
        <v>37</v>
      </c>
      <c r="B298" s="220" t="s">
        <v>407</v>
      </c>
      <c r="C298" s="219" t="s">
        <v>384</v>
      </c>
    </row>
    <row r="299" spans="1:3" ht="12.75">
      <c r="A299" s="33" t="s">
        <v>19</v>
      </c>
      <c r="B299" s="43" t="s">
        <v>408</v>
      </c>
      <c r="C299" s="219" t="s">
        <v>384</v>
      </c>
    </row>
    <row r="300" spans="1:3" ht="21" customHeight="1">
      <c r="A300" s="99"/>
      <c r="B300" s="99"/>
      <c r="C300" s="99"/>
    </row>
    <row r="301" spans="1:3" ht="12.75">
      <c r="A301" s="52" t="s">
        <v>248</v>
      </c>
    </row>
    <row r="302" spans="1:3" ht="13.15" customHeight="1">
      <c r="A302" s="212" t="s">
        <v>276</v>
      </c>
      <c r="B302" s="32" t="s">
        <v>277</v>
      </c>
      <c r="C302" s="32" t="s">
        <v>266</v>
      </c>
    </row>
    <row r="303" spans="1:3" ht="13.15" customHeight="1">
      <c r="A303" s="33" t="s">
        <v>197</v>
      </c>
      <c r="B303" s="43" t="s">
        <v>411</v>
      </c>
      <c r="C303" s="45"/>
    </row>
    <row r="304" spans="1:3" ht="13.15" customHeight="1">
      <c r="A304" s="99"/>
      <c r="B304" s="46"/>
      <c r="C304" s="37"/>
    </row>
    <row r="305" spans="1:3" ht="13.15" customHeight="1">
      <c r="A305" s="31" t="s">
        <v>412</v>
      </c>
    </row>
    <row r="306" spans="1:3" ht="13.15" customHeight="1">
      <c r="A306" s="212" t="s">
        <v>276</v>
      </c>
      <c r="B306" s="32" t="s">
        <v>277</v>
      </c>
      <c r="C306" s="32" t="s">
        <v>266</v>
      </c>
    </row>
    <row r="307" spans="1:3" ht="13.15" customHeight="1">
      <c r="A307" s="181">
        <v>1</v>
      </c>
      <c r="B307" s="35" t="s">
        <v>413</v>
      </c>
      <c r="C307" s="49"/>
    </row>
    <row r="308" spans="1:3" ht="13.15" customHeight="1">
      <c r="A308" s="181" t="s">
        <v>23</v>
      </c>
      <c r="B308" s="35" t="s">
        <v>414</v>
      </c>
      <c r="C308" s="49"/>
    </row>
    <row r="309" spans="1:3" ht="13.15" customHeight="1">
      <c r="A309" s="181" t="s">
        <v>75</v>
      </c>
      <c r="B309" s="43" t="s">
        <v>415</v>
      </c>
      <c r="C309" s="49"/>
    </row>
    <row r="310" spans="1:3" ht="13.15" customHeight="1">
      <c r="A310" s="181" t="s">
        <v>69</v>
      </c>
      <c r="B310" s="35" t="s">
        <v>416</v>
      </c>
      <c r="C310" s="49"/>
    </row>
    <row r="311" spans="1:3" ht="13.15" customHeight="1">
      <c r="A311" s="181" t="s">
        <v>73</v>
      </c>
      <c r="B311" s="35" t="s">
        <v>417</v>
      </c>
      <c r="C311" s="49"/>
    </row>
    <row r="312" spans="1:3" ht="13.15" customHeight="1">
      <c r="A312" s="181" t="s">
        <v>131</v>
      </c>
      <c r="B312" s="35" t="s">
        <v>418</v>
      </c>
      <c r="C312" s="49"/>
    </row>
    <row r="313" spans="1:3" ht="13.15" customHeight="1">
      <c r="A313" s="181" t="s">
        <v>71</v>
      </c>
      <c r="B313" s="35" t="s">
        <v>419</v>
      </c>
      <c r="C313" s="49"/>
    </row>
    <row r="314" spans="1:3" ht="13.15" customHeight="1">
      <c r="A314" s="181" t="s">
        <v>70</v>
      </c>
      <c r="B314" s="35" t="s">
        <v>420</v>
      </c>
      <c r="C314" s="49"/>
    </row>
    <row r="315" spans="1:3" ht="13.15" customHeight="1">
      <c r="A315" s="181" t="s">
        <v>72</v>
      </c>
      <c r="B315" s="35" t="s">
        <v>421</v>
      </c>
      <c r="C315" s="49"/>
    </row>
    <row r="316" spans="1:3" ht="13.15" customHeight="1">
      <c r="A316" s="97" t="s">
        <v>74</v>
      </c>
      <c r="B316" s="35" t="s">
        <v>422</v>
      </c>
      <c r="C316" s="49"/>
    </row>
    <row r="317" spans="1:3" ht="13.15" customHeight="1">
      <c r="A317" s="97" t="s">
        <v>130</v>
      </c>
      <c r="B317" s="35" t="s">
        <v>423</v>
      </c>
      <c r="C317" s="49"/>
    </row>
    <row r="318" spans="1:3" ht="12.75">
      <c r="A318" s="53" t="s">
        <v>498</v>
      </c>
      <c r="B318" s="35" t="s">
        <v>499</v>
      </c>
      <c r="C318" s="49"/>
    </row>
    <row r="319" spans="1:3" ht="12.75">
      <c r="A319" s="53" t="s">
        <v>500</v>
      </c>
      <c r="B319" s="35" t="s">
        <v>501</v>
      </c>
      <c r="C319" s="49"/>
    </row>
    <row r="320" spans="1:3" ht="12.75">
      <c r="A320" s="181" t="s">
        <v>502</v>
      </c>
      <c r="B320" s="170" t="s">
        <v>503</v>
      </c>
      <c r="C320" s="49"/>
    </row>
    <row r="321" spans="1:3" ht="12.75">
      <c r="A321" s="181" t="s">
        <v>504</v>
      </c>
      <c r="B321" s="170" t="s">
        <v>505</v>
      </c>
      <c r="C321" s="49"/>
    </row>
    <row r="322" spans="1:3" ht="12.75">
      <c r="A322" s="181" t="s">
        <v>506</v>
      </c>
      <c r="B322" s="170" t="s">
        <v>507</v>
      </c>
      <c r="C322" s="49"/>
    </row>
    <row r="323" spans="1:3" ht="12.75">
      <c r="A323" s="181" t="s">
        <v>508</v>
      </c>
      <c r="B323" s="170" t="s">
        <v>509</v>
      </c>
      <c r="C323" s="49"/>
    </row>
    <row r="324" spans="1:3" ht="12.75">
      <c r="A324" s="97">
        <v>0</v>
      </c>
      <c r="B324" s="35" t="s">
        <v>424</v>
      </c>
      <c r="C324" s="49"/>
    </row>
    <row r="325" spans="1:3" ht="12.75">
      <c r="A325" s="97" t="s">
        <v>122</v>
      </c>
      <c r="B325" s="35" t="s">
        <v>485</v>
      </c>
      <c r="C325" s="49"/>
    </row>
    <row r="326" spans="1:3" ht="12.75">
      <c r="A326" s="97" t="s">
        <v>123</v>
      </c>
      <c r="B326" s="35" t="s">
        <v>425</v>
      </c>
      <c r="C326" s="49"/>
    </row>
    <row r="327" spans="1:3" ht="12.75">
      <c r="A327" s="181" t="s">
        <v>201</v>
      </c>
      <c r="B327" s="35" t="s">
        <v>426</v>
      </c>
      <c r="C327" s="49"/>
    </row>
    <row r="328" spans="1:3" ht="12.75">
      <c r="A328" s="195"/>
      <c r="B328" s="46"/>
      <c r="C328" s="37"/>
    </row>
    <row r="329" spans="1:3" ht="12.75">
      <c r="A329" s="31" t="s">
        <v>427</v>
      </c>
    </row>
    <row r="330" spans="1:3">
      <c r="A330" s="212" t="s">
        <v>276</v>
      </c>
      <c r="B330" s="32" t="s">
        <v>277</v>
      </c>
      <c r="C330" s="32" t="s">
        <v>266</v>
      </c>
    </row>
    <row r="331" spans="1:3" ht="12.75">
      <c r="A331" s="33">
        <v>0</v>
      </c>
      <c r="B331" s="43" t="s">
        <v>428</v>
      </c>
      <c r="C331" s="50"/>
    </row>
    <row r="332" spans="1:3" ht="12.75">
      <c r="A332" s="53" t="s">
        <v>60</v>
      </c>
      <c r="B332" s="35" t="s">
        <v>429</v>
      </c>
      <c r="C332" s="50"/>
    </row>
    <row r="333" spans="1:3" ht="12.75">
      <c r="A333" s="33">
        <v>1001</v>
      </c>
      <c r="B333" s="214" t="s">
        <v>318</v>
      </c>
      <c r="C333" s="45"/>
    </row>
    <row r="334" spans="1:3" ht="12.75">
      <c r="A334" s="33">
        <v>1003</v>
      </c>
      <c r="B334" s="215" t="s">
        <v>319</v>
      </c>
      <c r="C334" s="45"/>
    </row>
    <row r="335" spans="1:3" ht="12.75">
      <c r="A335" s="33">
        <v>1011</v>
      </c>
      <c r="B335" s="216" t="s">
        <v>320</v>
      </c>
      <c r="C335" s="45"/>
    </row>
    <row r="336" spans="1:3" ht="12.75">
      <c r="A336" s="33">
        <v>1013</v>
      </c>
      <c r="B336" s="213" t="s">
        <v>321</v>
      </c>
      <c r="C336" s="45"/>
    </row>
    <row r="337" spans="1:3" ht="12.75">
      <c r="A337" s="33">
        <v>1015</v>
      </c>
      <c r="B337" s="213" t="s">
        <v>322</v>
      </c>
      <c r="C337" s="45"/>
    </row>
    <row r="338" spans="1:3" ht="12.75">
      <c r="A338" s="33">
        <v>3000</v>
      </c>
      <c r="B338" s="213" t="s">
        <v>323</v>
      </c>
      <c r="C338" s="45"/>
    </row>
    <row r="339" spans="1:3" ht="12.75">
      <c r="A339" s="33">
        <v>3002</v>
      </c>
      <c r="B339" s="213" t="s">
        <v>324</v>
      </c>
      <c r="C339" s="45"/>
    </row>
    <row r="340" spans="1:3" ht="12.75">
      <c r="A340" s="33">
        <v>3003</v>
      </c>
      <c r="B340" s="213" t="s">
        <v>325</v>
      </c>
      <c r="C340" s="45"/>
    </row>
    <row r="341" spans="1:3" ht="12.75">
      <c r="A341" s="33">
        <v>3004</v>
      </c>
      <c r="B341" s="213" t="s">
        <v>326</v>
      </c>
      <c r="C341" s="45"/>
    </row>
    <row r="342" spans="1:3" ht="12.75">
      <c r="A342" s="33">
        <v>3005</v>
      </c>
      <c r="B342" s="213" t="s">
        <v>327</v>
      </c>
      <c r="C342" s="45"/>
    </row>
    <row r="343" spans="1:3" ht="12.75">
      <c r="A343" s="33">
        <v>3012</v>
      </c>
      <c r="B343" s="213" t="s">
        <v>328</v>
      </c>
      <c r="C343" s="45"/>
    </row>
    <row r="344" spans="1:3" ht="12.75">
      <c r="A344" s="33">
        <v>5002</v>
      </c>
      <c r="B344" s="213" t="s">
        <v>329</v>
      </c>
      <c r="C344" s="45"/>
    </row>
    <row r="345" spans="1:3" ht="12.75">
      <c r="A345" s="33">
        <v>5005</v>
      </c>
      <c r="B345" s="213" t="s">
        <v>330</v>
      </c>
      <c r="C345" s="45"/>
    </row>
    <row r="346" spans="1:3" ht="12.75">
      <c r="A346" s="33">
        <v>5009</v>
      </c>
      <c r="B346" s="213" t="s">
        <v>331</v>
      </c>
      <c r="C346" s="45"/>
    </row>
    <row r="347" spans="1:3" ht="12.75">
      <c r="A347" s="33">
        <v>5011</v>
      </c>
      <c r="B347" s="213" t="s">
        <v>332</v>
      </c>
      <c r="C347" s="45"/>
    </row>
    <row r="348" spans="1:3" ht="12.75">
      <c r="A348" s="33">
        <v>5013</v>
      </c>
      <c r="B348" s="213" t="s">
        <v>333</v>
      </c>
      <c r="C348" s="45"/>
    </row>
    <row r="349" spans="1:3" ht="12.75">
      <c r="A349" s="33">
        <v>5018</v>
      </c>
      <c r="B349" s="213" t="s">
        <v>334</v>
      </c>
      <c r="C349" s="45"/>
    </row>
    <row r="350" spans="1:3" ht="12.75">
      <c r="A350" s="33">
        <v>6005</v>
      </c>
      <c r="B350" s="213" t="s">
        <v>335</v>
      </c>
      <c r="C350" s="45"/>
    </row>
    <row r="351" spans="1:3" ht="12.75">
      <c r="A351" s="33">
        <v>6009</v>
      </c>
      <c r="B351" s="213" t="s">
        <v>336</v>
      </c>
      <c r="C351" s="45"/>
    </row>
    <row r="352" spans="1:3" ht="12.75">
      <c r="A352" s="33">
        <v>6011</v>
      </c>
      <c r="B352" s="213" t="s">
        <v>337</v>
      </c>
      <c r="C352" s="45"/>
    </row>
    <row r="353" spans="1:3" ht="12.75">
      <c r="A353" s="33">
        <v>6018</v>
      </c>
      <c r="B353" s="213" t="s">
        <v>338</v>
      </c>
      <c r="C353" s="45"/>
    </row>
    <row r="354" spans="1:3" ht="12.75">
      <c r="A354" s="33">
        <v>6026</v>
      </c>
      <c r="B354" s="213" t="s">
        <v>339</v>
      </c>
      <c r="C354" s="45"/>
    </row>
    <row r="355" spans="1:3" ht="12.75">
      <c r="A355" s="33">
        <v>7001</v>
      </c>
      <c r="B355" s="213" t="s">
        <v>340</v>
      </c>
      <c r="C355" s="45"/>
    </row>
    <row r="356" spans="1:3" ht="12.75">
      <c r="A356" s="33">
        <v>7012</v>
      </c>
      <c r="B356" s="213" t="s">
        <v>341</v>
      </c>
      <c r="C356" s="45"/>
    </row>
    <row r="357" spans="1:3" ht="12.75">
      <c r="A357" s="33">
        <v>7015</v>
      </c>
      <c r="B357" s="213" t="s">
        <v>342</v>
      </c>
      <c r="C357" s="45"/>
    </row>
    <row r="358" spans="1:3" ht="12.75">
      <c r="A358" s="33">
        <v>7016</v>
      </c>
      <c r="B358" s="213" t="s">
        <v>281</v>
      </c>
      <c r="C358" s="45"/>
    </row>
    <row r="359" spans="1:3" ht="12.75">
      <c r="A359" s="33">
        <v>7022</v>
      </c>
      <c r="B359" s="213" t="s">
        <v>285</v>
      </c>
      <c r="C359" s="45"/>
    </row>
    <row r="360" spans="1:3" ht="12.75">
      <c r="A360" s="33">
        <v>7023</v>
      </c>
      <c r="B360" s="213" t="s">
        <v>343</v>
      </c>
      <c r="C360" s="45"/>
    </row>
    <row r="361" spans="1:3" ht="12.75">
      <c r="A361" s="33">
        <v>7030</v>
      </c>
      <c r="B361" s="213" t="s">
        <v>344</v>
      </c>
      <c r="C361" s="45"/>
    </row>
    <row r="362" spans="1:3" ht="12.75">
      <c r="A362" s="33">
        <v>7035</v>
      </c>
      <c r="B362" s="213" t="s">
        <v>286</v>
      </c>
      <c r="C362" s="45"/>
    </row>
    <row r="363" spans="1:3" ht="12.75">
      <c r="A363" s="33">
        <v>7036</v>
      </c>
      <c r="B363" s="213" t="s">
        <v>345</v>
      </c>
      <c r="C363" s="45"/>
    </row>
    <row r="364" spans="1:3" ht="12.75">
      <c r="A364" s="33">
        <v>7038</v>
      </c>
      <c r="B364" s="213" t="s">
        <v>346</v>
      </c>
      <c r="C364" s="45"/>
    </row>
    <row r="365" spans="1:3" ht="12.75">
      <c r="A365" s="33">
        <v>7039</v>
      </c>
      <c r="B365" s="213" t="s">
        <v>347</v>
      </c>
      <c r="C365" s="45"/>
    </row>
    <row r="366" spans="1:3" ht="12.75">
      <c r="A366" s="33">
        <v>7040</v>
      </c>
      <c r="B366" s="213" t="s">
        <v>348</v>
      </c>
      <c r="C366" s="45"/>
    </row>
    <row r="367" spans="1:3" ht="12.75">
      <c r="A367" s="33">
        <v>7046</v>
      </c>
      <c r="B367" s="213" t="s">
        <v>349</v>
      </c>
      <c r="C367" s="45"/>
    </row>
    <row r="368" spans="1:3" ht="12.75">
      <c r="A368" s="33">
        <v>7047</v>
      </c>
      <c r="B368" s="213" t="s">
        <v>350</v>
      </c>
      <c r="C368" s="45"/>
    </row>
    <row r="369" spans="1:3" ht="12.75">
      <c r="A369" s="33">
        <v>7048</v>
      </c>
      <c r="B369" s="213" t="s">
        <v>351</v>
      </c>
      <c r="C369" s="45"/>
    </row>
    <row r="370" spans="1:3" ht="12.75">
      <c r="A370" s="33">
        <v>8001</v>
      </c>
      <c r="B370" s="213" t="s">
        <v>352</v>
      </c>
      <c r="C370" s="45"/>
    </row>
    <row r="371" spans="1:3" ht="12.75">
      <c r="A371" s="33">
        <v>8002</v>
      </c>
      <c r="B371" s="213" t="s">
        <v>353</v>
      </c>
      <c r="C371" s="45"/>
    </row>
    <row r="372" spans="1:3" ht="12.75">
      <c r="A372" s="33">
        <v>8003</v>
      </c>
      <c r="B372" s="213" t="s">
        <v>354</v>
      </c>
      <c r="C372" s="45"/>
    </row>
    <row r="373" spans="1:3" ht="12.75">
      <c r="A373" s="33">
        <v>8004</v>
      </c>
      <c r="B373" s="213" t="s">
        <v>355</v>
      </c>
      <c r="C373" s="45"/>
    </row>
    <row r="374" spans="1:3" ht="12.75">
      <c r="A374" s="33">
        <v>8007</v>
      </c>
      <c r="B374" s="213" t="s">
        <v>356</v>
      </c>
      <c r="C374" s="45"/>
    </row>
    <row r="375" spans="1:3" ht="12.75">
      <c r="A375" s="33">
        <v>8011</v>
      </c>
      <c r="B375" s="213" t="s">
        <v>357</v>
      </c>
      <c r="C375" s="45"/>
    </row>
    <row r="376" spans="1:3" ht="12.75">
      <c r="A376" s="33">
        <v>8012</v>
      </c>
      <c r="B376" s="213" t="s">
        <v>358</v>
      </c>
      <c r="C376" s="45"/>
    </row>
    <row r="377" spans="1:3" ht="12.75">
      <c r="A377" s="33">
        <v>8014</v>
      </c>
      <c r="B377" s="213" t="s">
        <v>359</v>
      </c>
      <c r="C377" s="45"/>
    </row>
    <row r="378" spans="1:3" ht="12.75">
      <c r="A378" s="33">
        <v>8016</v>
      </c>
      <c r="B378" s="213" t="s">
        <v>360</v>
      </c>
      <c r="C378" s="45"/>
    </row>
    <row r="379" spans="1:3" ht="12.75">
      <c r="A379" s="33">
        <v>8019</v>
      </c>
      <c r="B379" s="213" t="s">
        <v>361</v>
      </c>
      <c r="C379" s="45"/>
    </row>
    <row r="380" spans="1:3" ht="12.75">
      <c r="A380" s="33">
        <v>8023</v>
      </c>
      <c r="B380" s="213" t="s">
        <v>362</v>
      </c>
      <c r="C380" s="45"/>
    </row>
    <row r="381" spans="1:3" ht="12.75">
      <c r="A381" s="33">
        <v>8028</v>
      </c>
      <c r="B381" s="213" t="s">
        <v>363</v>
      </c>
      <c r="C381" s="45"/>
    </row>
    <row r="382" spans="1:3" ht="12.75">
      <c r="A382" s="33">
        <v>9001</v>
      </c>
      <c r="B382" s="213" t="s">
        <v>364</v>
      </c>
      <c r="C382" s="45"/>
    </row>
    <row r="383" spans="1:3" ht="12.75">
      <c r="A383" s="33">
        <v>9003</v>
      </c>
      <c r="B383" s="43" t="s">
        <v>369</v>
      </c>
      <c r="C383" s="45"/>
    </row>
    <row r="384" spans="1:3" ht="12.75">
      <c r="A384" s="33">
        <v>9004</v>
      </c>
      <c r="B384" s="213" t="s">
        <v>365</v>
      </c>
      <c r="C384" s="45"/>
    </row>
    <row r="385" spans="1:3" ht="12.75">
      <c r="A385" s="33">
        <v>9005</v>
      </c>
      <c r="B385" s="213" t="s">
        <v>287</v>
      </c>
      <c r="C385" s="45"/>
    </row>
    <row r="386" spans="1:3" ht="12.75">
      <c r="A386" s="33">
        <v>9006</v>
      </c>
      <c r="B386" s="213" t="s">
        <v>280</v>
      </c>
      <c r="C386" s="45"/>
    </row>
    <row r="387" spans="1:3" ht="12.75">
      <c r="A387" s="33">
        <v>9007</v>
      </c>
      <c r="B387" s="43" t="s">
        <v>282</v>
      </c>
      <c r="C387" s="45"/>
    </row>
    <row r="388" spans="1:3" ht="12.75">
      <c r="A388" s="33">
        <v>9010</v>
      </c>
      <c r="B388" s="213" t="s">
        <v>366</v>
      </c>
      <c r="C388" s="45"/>
    </row>
    <row r="389" spans="1:3" ht="12.75">
      <c r="A389" s="33">
        <v>9016</v>
      </c>
      <c r="B389" s="213" t="s">
        <v>284</v>
      </c>
      <c r="C389" s="45"/>
    </row>
    <row r="390" spans="1:3" ht="12.75">
      <c r="A390" s="33">
        <v>9017</v>
      </c>
      <c r="B390" s="213" t="s">
        <v>367</v>
      </c>
      <c r="C390" s="45"/>
    </row>
    <row r="391" spans="1:3" ht="12.75">
      <c r="A391" s="33">
        <v>9022</v>
      </c>
      <c r="B391" s="213" t="s">
        <v>368</v>
      </c>
      <c r="C391" s="45"/>
    </row>
    <row r="392" spans="1:3" ht="12.75">
      <c r="A392" s="33">
        <v>7006</v>
      </c>
      <c r="B392" s="43" t="s">
        <v>371</v>
      </c>
      <c r="C392" s="45"/>
    </row>
    <row r="393" spans="1:3" ht="12.75">
      <c r="A393" s="33">
        <v>7021</v>
      </c>
      <c r="B393" s="43" t="s">
        <v>372</v>
      </c>
      <c r="C393" s="45"/>
    </row>
    <row r="394" spans="1:3" ht="12.75">
      <c r="A394" s="33">
        <v>7024</v>
      </c>
      <c r="B394" s="43" t="s">
        <v>373</v>
      </c>
      <c r="C394" s="45"/>
    </row>
    <row r="395" spans="1:3" ht="12.75">
      <c r="A395" s="33" t="s">
        <v>142</v>
      </c>
      <c r="B395" s="43" t="s">
        <v>374</v>
      </c>
      <c r="C395" s="45"/>
    </row>
    <row r="396" spans="1:3" ht="12.75">
      <c r="A396" s="33" t="s">
        <v>143</v>
      </c>
      <c r="B396" s="43" t="s">
        <v>375</v>
      </c>
      <c r="C396" s="45"/>
    </row>
    <row r="397" spans="1:3" ht="12.75">
      <c r="A397" s="33" t="s">
        <v>6</v>
      </c>
      <c r="B397" s="43" t="s">
        <v>409</v>
      </c>
      <c r="C397" s="45"/>
    </row>
    <row r="398" spans="1:3" ht="12.75">
      <c r="A398" s="33" t="s">
        <v>7</v>
      </c>
      <c r="B398" s="43" t="s">
        <v>283</v>
      </c>
      <c r="C398" s="45"/>
    </row>
    <row r="399" spans="1:3" ht="12.75">
      <c r="A399" s="33" t="s">
        <v>163</v>
      </c>
      <c r="B399" s="213" t="s">
        <v>376</v>
      </c>
      <c r="C399" s="45"/>
    </row>
    <row r="400" spans="1:3" ht="12.75">
      <c r="A400" s="33" t="s">
        <v>162</v>
      </c>
      <c r="B400" s="213" t="s">
        <v>377</v>
      </c>
      <c r="C400" s="45"/>
    </row>
    <row r="401" spans="1:3" ht="12.75">
      <c r="A401" s="217" t="s">
        <v>152</v>
      </c>
      <c r="B401" s="218" t="s">
        <v>378</v>
      </c>
      <c r="C401" s="45"/>
    </row>
    <row r="402" spans="1:3" ht="12.75">
      <c r="A402" s="192" t="s">
        <v>4</v>
      </c>
      <c r="B402" s="43" t="s">
        <v>430</v>
      </c>
      <c r="C402" s="45"/>
    </row>
    <row r="403" spans="1:3" ht="12.75">
      <c r="A403" s="33" t="s">
        <v>9</v>
      </c>
      <c r="B403" s="43" t="s">
        <v>383</v>
      </c>
      <c r="C403" s="219" t="s">
        <v>384</v>
      </c>
    </row>
    <row r="404" spans="1:3" ht="12.75">
      <c r="A404" s="33" t="s">
        <v>10</v>
      </c>
      <c r="B404" s="43" t="s">
        <v>385</v>
      </c>
      <c r="C404" s="219" t="s">
        <v>384</v>
      </c>
    </row>
    <row r="405" spans="1:3" ht="12.75">
      <c r="A405" s="33" t="s">
        <v>11</v>
      </c>
      <c r="B405" s="43" t="s">
        <v>386</v>
      </c>
      <c r="C405" s="219" t="s">
        <v>384</v>
      </c>
    </row>
    <row r="406" spans="1:3" ht="12.75">
      <c r="A406" s="33" t="s">
        <v>12</v>
      </c>
      <c r="B406" s="43" t="s">
        <v>387</v>
      </c>
      <c r="C406" s="219" t="s">
        <v>384</v>
      </c>
    </row>
    <row r="407" spans="1:3" ht="12.75">
      <c r="A407" s="33" t="s">
        <v>13</v>
      </c>
      <c r="B407" s="43" t="s">
        <v>388</v>
      </c>
      <c r="C407" s="219" t="s">
        <v>384</v>
      </c>
    </row>
    <row r="408" spans="1:3" ht="12.75">
      <c r="A408" s="51" t="s">
        <v>14</v>
      </c>
      <c r="B408" s="43" t="s">
        <v>389</v>
      </c>
      <c r="C408" s="219" t="s">
        <v>384</v>
      </c>
    </row>
    <row r="409" spans="1:3" ht="12.75">
      <c r="A409" s="51" t="s">
        <v>15</v>
      </c>
      <c r="B409" s="43" t="s">
        <v>390</v>
      </c>
      <c r="C409" s="219" t="s">
        <v>384</v>
      </c>
    </row>
    <row r="410" spans="1:3" ht="12.75">
      <c r="A410" s="33" t="s">
        <v>16</v>
      </c>
      <c r="B410" s="43" t="s">
        <v>391</v>
      </c>
      <c r="C410" s="219" t="s">
        <v>384</v>
      </c>
    </row>
    <row r="411" spans="1:3" ht="12.75">
      <c r="A411" s="51" t="s">
        <v>17</v>
      </c>
      <c r="B411" s="43" t="s">
        <v>392</v>
      </c>
      <c r="C411" s="219" t="s">
        <v>384</v>
      </c>
    </row>
    <row r="412" spans="1:3" ht="12.75">
      <c r="A412" s="33" t="s">
        <v>18</v>
      </c>
      <c r="B412" s="43" t="s">
        <v>393</v>
      </c>
      <c r="C412" s="219" t="s">
        <v>384</v>
      </c>
    </row>
    <row r="413" spans="1:3" ht="12.75">
      <c r="A413" s="51" t="s">
        <v>24</v>
      </c>
      <c r="B413" s="220" t="s">
        <v>394</v>
      </c>
      <c r="C413" s="219" t="s">
        <v>384</v>
      </c>
    </row>
    <row r="414" spans="1:3" ht="12.75">
      <c r="A414" s="51" t="s">
        <v>25</v>
      </c>
      <c r="B414" s="220" t="s">
        <v>395</v>
      </c>
      <c r="C414" s="219" t="s">
        <v>384</v>
      </c>
    </row>
    <row r="415" spans="1:3" ht="12.75">
      <c r="A415" s="33" t="s">
        <v>26</v>
      </c>
      <c r="B415" s="220" t="s">
        <v>396</v>
      </c>
      <c r="C415" s="219" t="s">
        <v>384</v>
      </c>
    </row>
    <row r="416" spans="1:3" ht="12.75">
      <c r="A416" s="51" t="s">
        <v>27</v>
      </c>
      <c r="B416" s="220" t="s">
        <v>397</v>
      </c>
      <c r="C416" s="219" t="s">
        <v>384</v>
      </c>
    </row>
    <row r="417" spans="1:3" ht="12.75">
      <c r="A417" s="33" t="s">
        <v>28</v>
      </c>
      <c r="B417" s="220" t="s">
        <v>398</v>
      </c>
      <c r="C417" s="219" t="s">
        <v>384</v>
      </c>
    </row>
    <row r="418" spans="1:3" ht="12.75">
      <c r="A418" s="33" t="s">
        <v>29</v>
      </c>
      <c r="B418" s="220" t="s">
        <v>399</v>
      </c>
      <c r="C418" s="219" t="s">
        <v>384</v>
      </c>
    </row>
    <row r="419" spans="1:3" ht="12.75">
      <c r="A419" s="51" t="s">
        <v>30</v>
      </c>
      <c r="B419" s="220" t="s">
        <v>400</v>
      </c>
      <c r="C419" s="219" t="s">
        <v>384</v>
      </c>
    </row>
    <row r="420" spans="1:3" ht="12.75">
      <c r="A420" s="51" t="s">
        <v>31</v>
      </c>
      <c r="B420" s="220" t="s">
        <v>401</v>
      </c>
      <c r="C420" s="219" t="s">
        <v>384</v>
      </c>
    </row>
    <row r="421" spans="1:3" ht="12.75">
      <c r="A421" s="51" t="s">
        <v>32</v>
      </c>
      <c r="B421" s="220" t="s">
        <v>402</v>
      </c>
      <c r="C421" s="219" t="s">
        <v>384</v>
      </c>
    </row>
    <row r="422" spans="1:3" ht="12.75">
      <c r="A422" s="51" t="s">
        <v>33</v>
      </c>
      <c r="B422" s="220" t="s">
        <v>403</v>
      </c>
      <c r="C422" s="219" t="s">
        <v>384</v>
      </c>
    </row>
    <row r="423" spans="1:3" ht="12.75">
      <c r="A423" s="51" t="s">
        <v>34</v>
      </c>
      <c r="B423" s="220" t="s">
        <v>404</v>
      </c>
      <c r="C423" s="219" t="s">
        <v>384</v>
      </c>
    </row>
    <row r="424" spans="1:3" ht="12.75">
      <c r="A424" s="51" t="s">
        <v>35</v>
      </c>
      <c r="B424" s="220" t="s">
        <v>405</v>
      </c>
      <c r="C424" s="219" t="s">
        <v>384</v>
      </c>
    </row>
    <row r="425" spans="1:3" ht="12.75">
      <c r="A425" s="51" t="s">
        <v>36</v>
      </c>
      <c r="B425" s="220" t="s">
        <v>406</v>
      </c>
      <c r="C425" s="219" t="s">
        <v>384</v>
      </c>
    </row>
    <row r="426" spans="1:3" ht="12.75">
      <c r="A426" s="51" t="s">
        <v>37</v>
      </c>
      <c r="B426" s="220" t="s">
        <v>407</v>
      </c>
      <c r="C426" s="219" t="s">
        <v>384</v>
      </c>
    </row>
    <row r="427" spans="1:3" ht="13.15" customHeight="1">
      <c r="A427" s="33" t="s">
        <v>19</v>
      </c>
      <c r="B427" s="43" t="s">
        <v>408</v>
      </c>
      <c r="C427" s="219" t="s">
        <v>384</v>
      </c>
    </row>
    <row r="428" spans="1:3" ht="13.15" customHeight="1">
      <c r="A428" s="99"/>
      <c r="B428" s="46"/>
      <c r="C428" s="54"/>
    </row>
    <row r="429" spans="1:3" ht="13.15" customHeight="1">
      <c r="A429" s="31" t="s">
        <v>431</v>
      </c>
    </row>
    <row r="430" spans="1:3" ht="13.15" customHeight="1">
      <c r="A430" s="212" t="s">
        <v>276</v>
      </c>
      <c r="B430" s="32" t="s">
        <v>277</v>
      </c>
      <c r="C430" s="32" t="s">
        <v>266</v>
      </c>
    </row>
    <row r="431" spans="1:3" ht="13.15" customHeight="1">
      <c r="A431" s="53">
        <v>0</v>
      </c>
      <c r="B431" s="48" t="s">
        <v>432</v>
      </c>
      <c r="C431" s="48"/>
    </row>
    <row r="432" spans="1:3" ht="13.15" customHeight="1">
      <c r="A432" s="53" t="s">
        <v>78</v>
      </c>
      <c r="B432" s="48" t="s">
        <v>433</v>
      </c>
      <c r="C432" s="48" t="s">
        <v>434</v>
      </c>
    </row>
    <row r="433" spans="1:3" ht="13.15" customHeight="1">
      <c r="A433" s="53" t="s">
        <v>79</v>
      </c>
      <c r="B433" s="48" t="s">
        <v>435</v>
      </c>
      <c r="C433" s="48" t="s">
        <v>434</v>
      </c>
    </row>
    <row r="434" spans="1:3" ht="13.15" customHeight="1">
      <c r="A434" s="53" t="s">
        <v>80</v>
      </c>
      <c r="B434" s="48" t="s">
        <v>436</v>
      </c>
      <c r="C434" s="48" t="s">
        <v>434</v>
      </c>
    </row>
    <row r="435" spans="1:3" ht="13.15" customHeight="1">
      <c r="A435" s="53" t="s">
        <v>81</v>
      </c>
      <c r="B435" s="48" t="s">
        <v>437</v>
      </c>
      <c r="C435" s="48" t="s">
        <v>434</v>
      </c>
    </row>
    <row r="436" spans="1:3" ht="13.15" customHeight="1">
      <c r="A436" s="53" t="s">
        <v>82</v>
      </c>
      <c r="B436" s="48" t="s">
        <v>438</v>
      </c>
      <c r="C436" s="48" t="s">
        <v>434</v>
      </c>
    </row>
    <row r="437" spans="1:3" ht="13.15" customHeight="1">
      <c r="A437" s="53" t="s">
        <v>480</v>
      </c>
      <c r="B437" s="48" t="s">
        <v>482</v>
      </c>
      <c r="C437" s="48" t="s">
        <v>434</v>
      </c>
    </row>
    <row r="438" spans="1:3" ht="13.15" customHeight="1">
      <c r="A438" s="53" t="s">
        <v>481</v>
      </c>
      <c r="B438" s="48" t="s">
        <v>483</v>
      </c>
      <c r="C438" s="48" t="s">
        <v>434</v>
      </c>
    </row>
    <row r="439" spans="1:3" ht="12.75">
      <c r="A439" s="53" t="s">
        <v>83</v>
      </c>
      <c r="B439" s="48" t="s">
        <v>439</v>
      </c>
      <c r="C439" s="48" t="s">
        <v>434</v>
      </c>
    </row>
    <row r="440" spans="1:3" ht="12.75">
      <c r="A440" s="53" t="s">
        <v>84</v>
      </c>
      <c r="B440" s="48" t="s">
        <v>440</v>
      </c>
      <c r="C440" s="48" t="s">
        <v>434</v>
      </c>
    </row>
    <row r="441" spans="1:3" ht="12.75">
      <c r="A441" s="53" t="s">
        <v>85</v>
      </c>
      <c r="B441" s="48" t="s">
        <v>441</v>
      </c>
      <c r="C441" s="48" t="s">
        <v>434</v>
      </c>
    </row>
    <row r="442" spans="1:3" ht="12.75">
      <c r="A442" s="53" t="s">
        <v>86</v>
      </c>
      <c r="B442" s="48" t="s">
        <v>442</v>
      </c>
      <c r="C442" s="48" t="s">
        <v>434</v>
      </c>
    </row>
    <row r="443" spans="1:3" ht="12.75">
      <c r="A443" s="53" t="s">
        <v>87</v>
      </c>
      <c r="B443" s="48" t="s">
        <v>443</v>
      </c>
      <c r="C443" s="48" t="s">
        <v>434</v>
      </c>
    </row>
    <row r="444" spans="1:3" ht="12.75">
      <c r="A444" s="53" t="s">
        <v>88</v>
      </c>
      <c r="B444" s="48" t="s">
        <v>444</v>
      </c>
      <c r="C444" s="48" t="s">
        <v>434</v>
      </c>
    </row>
    <row r="445" spans="1:3" ht="12.75">
      <c r="A445" s="53" t="s">
        <v>89</v>
      </c>
      <c r="B445" s="48" t="s">
        <v>445</v>
      </c>
      <c r="C445" s="48" t="s">
        <v>434</v>
      </c>
    </row>
    <row r="446" spans="1:3" ht="12.75">
      <c r="A446" s="53" t="s">
        <v>90</v>
      </c>
      <c r="B446" s="48" t="s">
        <v>446</v>
      </c>
      <c r="C446" s="48" t="s">
        <v>434</v>
      </c>
    </row>
    <row r="447" spans="1:3" ht="12.75">
      <c r="A447" s="221" t="s">
        <v>91</v>
      </c>
      <c r="B447" s="48" t="s">
        <v>447</v>
      </c>
      <c r="C447" s="48" t="s">
        <v>434</v>
      </c>
    </row>
    <row r="448" spans="1:3" ht="12.75">
      <c r="A448" s="221" t="s">
        <v>92</v>
      </c>
      <c r="B448" s="48" t="s">
        <v>448</v>
      </c>
      <c r="C448" s="48" t="s">
        <v>434</v>
      </c>
    </row>
    <row r="449" spans="1:3" ht="12.75">
      <c r="A449" s="221" t="s">
        <v>93</v>
      </c>
      <c r="B449" s="48" t="s">
        <v>449</v>
      </c>
      <c r="C449" s="48" t="s">
        <v>434</v>
      </c>
    </row>
    <row r="450" spans="1:3" ht="12.75">
      <c r="A450" s="56"/>
      <c r="B450" s="57"/>
      <c r="C450" s="57"/>
    </row>
    <row r="451" spans="1:3" ht="12.75">
      <c r="A451" s="31" t="s">
        <v>450</v>
      </c>
    </row>
    <row r="452" spans="1:3">
      <c r="A452" s="212" t="s">
        <v>276</v>
      </c>
      <c r="B452" s="32" t="s">
        <v>277</v>
      </c>
      <c r="C452" s="32" t="s">
        <v>266</v>
      </c>
    </row>
    <row r="453" spans="1:3" ht="12.75">
      <c r="A453" s="33">
        <v>0</v>
      </c>
      <c r="B453" s="43" t="s">
        <v>428</v>
      </c>
      <c r="C453" s="50"/>
    </row>
    <row r="454" spans="1:3" ht="12.75">
      <c r="A454" s="53" t="s">
        <v>60</v>
      </c>
      <c r="B454" s="35" t="s">
        <v>429</v>
      </c>
      <c r="C454" s="50"/>
    </row>
    <row r="455" spans="1:3" ht="12.75">
      <c r="A455" s="33">
        <v>1001</v>
      </c>
      <c r="B455" s="214" t="s">
        <v>318</v>
      </c>
      <c r="C455" s="45"/>
    </row>
    <row r="456" spans="1:3" ht="12.75">
      <c r="A456" s="33">
        <v>1003</v>
      </c>
      <c r="B456" s="215" t="s">
        <v>319</v>
      </c>
      <c r="C456" s="45"/>
    </row>
    <row r="457" spans="1:3" ht="12.75">
      <c r="A457" s="33">
        <v>1011</v>
      </c>
      <c r="B457" s="216" t="s">
        <v>320</v>
      </c>
      <c r="C457" s="45"/>
    </row>
    <row r="458" spans="1:3" ht="12.75">
      <c r="A458" s="33">
        <v>1013</v>
      </c>
      <c r="B458" s="213" t="s">
        <v>321</v>
      </c>
      <c r="C458" s="45"/>
    </row>
    <row r="459" spans="1:3" ht="12.75">
      <c r="A459" s="33">
        <v>1015</v>
      </c>
      <c r="B459" s="213" t="s">
        <v>322</v>
      </c>
      <c r="C459" s="45"/>
    </row>
    <row r="460" spans="1:3" ht="12.75">
      <c r="A460" s="33">
        <v>3000</v>
      </c>
      <c r="B460" s="213" t="s">
        <v>323</v>
      </c>
      <c r="C460" s="45"/>
    </row>
    <row r="461" spans="1:3" ht="12.75">
      <c r="A461" s="33">
        <v>3002</v>
      </c>
      <c r="B461" s="213" t="s">
        <v>324</v>
      </c>
      <c r="C461" s="45"/>
    </row>
    <row r="462" spans="1:3" ht="12.75">
      <c r="A462" s="33">
        <v>3003</v>
      </c>
      <c r="B462" s="213" t="s">
        <v>325</v>
      </c>
      <c r="C462" s="45"/>
    </row>
    <row r="463" spans="1:3" ht="12.75">
      <c r="A463" s="33">
        <v>3004</v>
      </c>
      <c r="B463" s="213" t="s">
        <v>326</v>
      </c>
      <c r="C463" s="45"/>
    </row>
    <row r="464" spans="1:3" ht="12.75">
      <c r="A464" s="33">
        <v>3005</v>
      </c>
      <c r="B464" s="213" t="s">
        <v>327</v>
      </c>
      <c r="C464" s="45"/>
    </row>
    <row r="465" spans="1:3" ht="12.75">
      <c r="A465" s="33">
        <v>3012</v>
      </c>
      <c r="B465" s="213" t="s">
        <v>328</v>
      </c>
      <c r="C465" s="45"/>
    </row>
    <row r="466" spans="1:3" ht="12.75">
      <c r="A466" s="33">
        <v>5002</v>
      </c>
      <c r="B466" s="213" t="s">
        <v>329</v>
      </c>
      <c r="C466" s="45"/>
    </row>
    <row r="467" spans="1:3" ht="12.75">
      <c r="A467" s="33">
        <v>5005</v>
      </c>
      <c r="B467" s="213" t="s">
        <v>330</v>
      </c>
      <c r="C467" s="45"/>
    </row>
    <row r="468" spans="1:3" ht="12.75">
      <c r="A468" s="33">
        <v>5009</v>
      </c>
      <c r="B468" s="213" t="s">
        <v>331</v>
      </c>
      <c r="C468" s="45"/>
    </row>
    <row r="469" spans="1:3" ht="12.75">
      <c r="A469" s="33">
        <v>5011</v>
      </c>
      <c r="B469" s="213" t="s">
        <v>332</v>
      </c>
      <c r="C469" s="45"/>
    </row>
    <row r="470" spans="1:3" ht="12.75">
      <c r="A470" s="33">
        <v>5013</v>
      </c>
      <c r="B470" s="213" t="s">
        <v>333</v>
      </c>
      <c r="C470" s="45"/>
    </row>
    <row r="471" spans="1:3" ht="12.75">
      <c r="A471" s="33">
        <v>5018</v>
      </c>
      <c r="B471" s="213" t="s">
        <v>334</v>
      </c>
      <c r="C471" s="45"/>
    </row>
    <row r="472" spans="1:3" ht="12.75">
      <c r="A472" s="33">
        <v>6005</v>
      </c>
      <c r="B472" s="213" t="s">
        <v>335</v>
      </c>
      <c r="C472" s="45"/>
    </row>
    <row r="473" spans="1:3" ht="12.75">
      <c r="A473" s="33">
        <v>6009</v>
      </c>
      <c r="B473" s="213" t="s">
        <v>336</v>
      </c>
      <c r="C473" s="45"/>
    </row>
    <row r="474" spans="1:3" ht="12.75">
      <c r="A474" s="33">
        <v>6011</v>
      </c>
      <c r="B474" s="213" t="s">
        <v>337</v>
      </c>
      <c r="C474" s="45"/>
    </row>
    <row r="475" spans="1:3" ht="12.75">
      <c r="A475" s="33">
        <v>6018</v>
      </c>
      <c r="B475" s="213" t="s">
        <v>338</v>
      </c>
      <c r="C475" s="45"/>
    </row>
    <row r="476" spans="1:3" ht="12.75">
      <c r="A476" s="33">
        <v>6026</v>
      </c>
      <c r="B476" s="213" t="s">
        <v>339</v>
      </c>
      <c r="C476" s="45"/>
    </row>
    <row r="477" spans="1:3" ht="12.75">
      <c r="A477" s="33">
        <v>7001</v>
      </c>
      <c r="B477" s="213" t="s">
        <v>340</v>
      </c>
      <c r="C477" s="45"/>
    </row>
    <row r="478" spans="1:3" ht="12.75">
      <c r="A478" s="33">
        <v>7012</v>
      </c>
      <c r="B478" s="213" t="s">
        <v>341</v>
      </c>
      <c r="C478" s="45"/>
    </row>
    <row r="479" spans="1:3" ht="12.75">
      <c r="A479" s="33">
        <v>7015</v>
      </c>
      <c r="B479" s="213" t="s">
        <v>342</v>
      </c>
      <c r="C479" s="45"/>
    </row>
    <row r="480" spans="1:3" ht="12.75">
      <c r="A480" s="33">
        <v>7016</v>
      </c>
      <c r="B480" s="213" t="s">
        <v>281</v>
      </c>
      <c r="C480" s="45"/>
    </row>
    <row r="481" spans="1:3" ht="12.75">
      <c r="A481" s="33">
        <v>7022</v>
      </c>
      <c r="B481" s="213" t="s">
        <v>285</v>
      </c>
      <c r="C481" s="45"/>
    </row>
    <row r="482" spans="1:3" ht="12.75">
      <c r="A482" s="33">
        <v>7023</v>
      </c>
      <c r="B482" s="213" t="s">
        <v>343</v>
      </c>
      <c r="C482" s="45"/>
    </row>
    <row r="483" spans="1:3" ht="12.75">
      <c r="A483" s="33">
        <v>7030</v>
      </c>
      <c r="B483" s="213" t="s">
        <v>344</v>
      </c>
      <c r="C483" s="45"/>
    </row>
    <row r="484" spans="1:3" ht="12.75">
      <c r="A484" s="33">
        <v>7035</v>
      </c>
      <c r="B484" s="213" t="s">
        <v>286</v>
      </c>
      <c r="C484" s="45"/>
    </row>
    <row r="485" spans="1:3" ht="12.75">
      <c r="A485" s="33">
        <v>7036</v>
      </c>
      <c r="B485" s="213" t="s">
        <v>345</v>
      </c>
      <c r="C485" s="45"/>
    </row>
    <row r="486" spans="1:3" ht="12.75">
      <c r="A486" s="33">
        <v>7038</v>
      </c>
      <c r="B486" s="213" t="s">
        <v>346</v>
      </c>
      <c r="C486" s="45"/>
    </row>
    <row r="487" spans="1:3" ht="12.75">
      <c r="A487" s="33">
        <v>7039</v>
      </c>
      <c r="B487" s="213" t="s">
        <v>347</v>
      </c>
      <c r="C487" s="45"/>
    </row>
    <row r="488" spans="1:3" ht="12.75">
      <c r="A488" s="33">
        <v>7040</v>
      </c>
      <c r="B488" s="213" t="s">
        <v>348</v>
      </c>
      <c r="C488" s="45"/>
    </row>
    <row r="489" spans="1:3" ht="12.75">
      <c r="A489" s="33">
        <v>7046</v>
      </c>
      <c r="B489" s="213" t="s">
        <v>349</v>
      </c>
      <c r="C489" s="45"/>
    </row>
    <row r="490" spans="1:3" ht="12.75">
      <c r="A490" s="33">
        <v>7047</v>
      </c>
      <c r="B490" s="213" t="s">
        <v>350</v>
      </c>
      <c r="C490" s="45"/>
    </row>
    <row r="491" spans="1:3" ht="12.75">
      <c r="A491" s="33">
        <v>7048</v>
      </c>
      <c r="B491" s="213" t="s">
        <v>351</v>
      </c>
      <c r="C491" s="45"/>
    </row>
    <row r="492" spans="1:3" ht="12.75">
      <c r="A492" s="33">
        <v>8001</v>
      </c>
      <c r="B492" s="213" t="s">
        <v>352</v>
      </c>
      <c r="C492" s="45"/>
    </row>
    <row r="493" spans="1:3" ht="12.75">
      <c r="A493" s="33">
        <v>8002</v>
      </c>
      <c r="B493" s="213" t="s">
        <v>353</v>
      </c>
      <c r="C493" s="45"/>
    </row>
    <row r="494" spans="1:3" ht="12.75">
      <c r="A494" s="33">
        <v>8003</v>
      </c>
      <c r="B494" s="213" t="s">
        <v>354</v>
      </c>
      <c r="C494" s="45"/>
    </row>
    <row r="495" spans="1:3" ht="12.75">
      <c r="A495" s="33">
        <v>8004</v>
      </c>
      <c r="B495" s="213" t="s">
        <v>355</v>
      </c>
      <c r="C495" s="45"/>
    </row>
    <row r="496" spans="1:3" ht="12.75">
      <c r="A496" s="33">
        <v>8007</v>
      </c>
      <c r="B496" s="213" t="s">
        <v>356</v>
      </c>
      <c r="C496" s="45"/>
    </row>
    <row r="497" spans="1:3" ht="12.75">
      <c r="A497" s="33">
        <v>8011</v>
      </c>
      <c r="B497" s="213" t="s">
        <v>357</v>
      </c>
      <c r="C497" s="45"/>
    </row>
    <row r="498" spans="1:3" ht="12.75">
      <c r="A498" s="33">
        <v>8012</v>
      </c>
      <c r="B498" s="213" t="s">
        <v>358</v>
      </c>
      <c r="C498" s="45"/>
    </row>
    <row r="499" spans="1:3" ht="12.75">
      <c r="A499" s="33">
        <v>8014</v>
      </c>
      <c r="B499" s="213" t="s">
        <v>359</v>
      </c>
      <c r="C499" s="45"/>
    </row>
    <row r="500" spans="1:3" ht="12.75">
      <c r="A500" s="33">
        <v>8016</v>
      </c>
      <c r="B500" s="213" t="s">
        <v>360</v>
      </c>
      <c r="C500" s="45"/>
    </row>
    <row r="501" spans="1:3" ht="12.75">
      <c r="A501" s="33">
        <v>8019</v>
      </c>
      <c r="B501" s="213" t="s">
        <v>361</v>
      </c>
      <c r="C501" s="45"/>
    </row>
    <row r="502" spans="1:3" ht="12.75">
      <c r="A502" s="33">
        <v>8023</v>
      </c>
      <c r="B502" s="213" t="s">
        <v>362</v>
      </c>
      <c r="C502" s="45"/>
    </row>
    <row r="503" spans="1:3" ht="12.75">
      <c r="A503" s="33">
        <v>8028</v>
      </c>
      <c r="B503" s="213" t="s">
        <v>363</v>
      </c>
      <c r="C503" s="45"/>
    </row>
    <row r="504" spans="1:3" ht="12.75">
      <c r="A504" s="33">
        <v>9001</v>
      </c>
      <c r="B504" s="213" t="s">
        <v>364</v>
      </c>
      <c r="C504" s="45"/>
    </row>
    <row r="505" spans="1:3" ht="12.75">
      <c r="A505" s="33">
        <v>9003</v>
      </c>
      <c r="B505" s="43" t="s">
        <v>369</v>
      </c>
      <c r="C505" s="45"/>
    </row>
    <row r="506" spans="1:3" ht="12.75">
      <c r="A506" s="33">
        <v>9004</v>
      </c>
      <c r="B506" s="213" t="s">
        <v>365</v>
      </c>
      <c r="C506" s="45"/>
    </row>
    <row r="507" spans="1:3" ht="12.75">
      <c r="A507" s="33">
        <v>9005</v>
      </c>
      <c r="B507" s="213" t="s">
        <v>287</v>
      </c>
      <c r="C507" s="45"/>
    </row>
    <row r="508" spans="1:3" ht="12.75">
      <c r="A508" s="33">
        <v>9006</v>
      </c>
      <c r="B508" s="213" t="s">
        <v>280</v>
      </c>
      <c r="C508" s="45"/>
    </row>
    <row r="509" spans="1:3" ht="12.75">
      <c r="A509" s="33">
        <v>9007</v>
      </c>
      <c r="B509" s="43" t="s">
        <v>282</v>
      </c>
      <c r="C509" s="45"/>
    </row>
    <row r="510" spans="1:3" ht="12.75">
      <c r="A510" s="33">
        <v>9010</v>
      </c>
      <c r="B510" s="213" t="s">
        <v>366</v>
      </c>
      <c r="C510" s="45"/>
    </row>
    <row r="511" spans="1:3" ht="12.75">
      <c r="A511" s="33">
        <v>9016</v>
      </c>
      <c r="B511" s="213" t="s">
        <v>284</v>
      </c>
      <c r="C511" s="45"/>
    </row>
    <row r="512" spans="1:3" ht="12.75">
      <c r="A512" s="33">
        <v>9017</v>
      </c>
      <c r="B512" s="213" t="s">
        <v>367</v>
      </c>
      <c r="C512" s="45"/>
    </row>
    <row r="513" spans="1:3" ht="12.75">
      <c r="A513" s="33">
        <v>9022</v>
      </c>
      <c r="B513" s="213" t="s">
        <v>368</v>
      </c>
      <c r="C513" s="45"/>
    </row>
    <row r="514" spans="1:3" ht="12.75">
      <c r="A514" s="33" t="s">
        <v>6</v>
      </c>
      <c r="B514" s="43" t="s">
        <v>409</v>
      </c>
      <c r="C514" s="45"/>
    </row>
    <row r="515" spans="1:3" ht="12.75">
      <c r="A515" s="33" t="s">
        <v>7</v>
      </c>
      <c r="B515" s="43" t="s">
        <v>283</v>
      </c>
      <c r="C515" s="45"/>
    </row>
    <row r="516" spans="1:3" ht="12.75">
      <c r="A516" s="33">
        <v>7006</v>
      </c>
      <c r="B516" s="43" t="s">
        <v>371</v>
      </c>
      <c r="C516" s="45"/>
    </row>
    <row r="517" spans="1:3" ht="12.75">
      <c r="A517" s="33">
        <v>7021</v>
      </c>
      <c r="B517" s="43" t="s">
        <v>372</v>
      </c>
      <c r="C517" s="45"/>
    </row>
    <row r="518" spans="1:3" ht="12.75">
      <c r="A518" s="33">
        <v>7024</v>
      </c>
      <c r="B518" s="43" t="s">
        <v>373</v>
      </c>
      <c r="C518" s="45"/>
    </row>
    <row r="519" spans="1:3" ht="12.75">
      <c r="A519" s="33" t="s">
        <v>142</v>
      </c>
      <c r="B519" s="43" t="s">
        <v>374</v>
      </c>
      <c r="C519" s="45"/>
    </row>
    <row r="520" spans="1:3" ht="12.75">
      <c r="A520" s="33" t="s">
        <v>143</v>
      </c>
      <c r="B520" s="43" t="s">
        <v>375</v>
      </c>
      <c r="C520" s="45"/>
    </row>
    <row r="521" spans="1:3" ht="12.75">
      <c r="A521" s="33" t="s">
        <v>163</v>
      </c>
      <c r="B521" s="213" t="s">
        <v>376</v>
      </c>
      <c r="C521" s="45"/>
    </row>
    <row r="522" spans="1:3" ht="12.75">
      <c r="A522" s="33" t="s">
        <v>162</v>
      </c>
      <c r="B522" s="213" t="s">
        <v>377</v>
      </c>
      <c r="C522" s="45"/>
    </row>
    <row r="523" spans="1:3" ht="12.75">
      <c r="A523" s="217" t="s">
        <v>152</v>
      </c>
      <c r="B523" s="218" t="s">
        <v>378</v>
      </c>
      <c r="C523" s="45"/>
    </row>
    <row r="524" spans="1:3" ht="12.75">
      <c r="A524" s="192" t="s">
        <v>4</v>
      </c>
      <c r="B524" s="43" t="s">
        <v>430</v>
      </c>
      <c r="C524" s="49"/>
    </row>
    <row r="525" spans="1:3" ht="12.75">
      <c r="A525" s="33" t="s">
        <v>9</v>
      </c>
      <c r="B525" s="43" t="s">
        <v>383</v>
      </c>
      <c r="C525" s="219" t="s">
        <v>384</v>
      </c>
    </row>
    <row r="526" spans="1:3" ht="12.75">
      <c r="A526" s="33" t="s">
        <v>10</v>
      </c>
      <c r="B526" s="43" t="s">
        <v>385</v>
      </c>
      <c r="C526" s="219" t="s">
        <v>384</v>
      </c>
    </row>
    <row r="527" spans="1:3" ht="12.75">
      <c r="A527" s="33" t="s">
        <v>11</v>
      </c>
      <c r="B527" s="43" t="s">
        <v>386</v>
      </c>
      <c r="C527" s="219" t="s">
        <v>384</v>
      </c>
    </row>
    <row r="528" spans="1:3" ht="12.75">
      <c r="A528" s="33" t="s">
        <v>12</v>
      </c>
      <c r="B528" s="43" t="s">
        <v>387</v>
      </c>
      <c r="C528" s="219" t="s">
        <v>384</v>
      </c>
    </row>
    <row r="529" spans="1:3" ht="12.75">
      <c r="A529" s="33" t="s">
        <v>13</v>
      </c>
      <c r="B529" s="43" t="s">
        <v>388</v>
      </c>
      <c r="C529" s="219" t="s">
        <v>384</v>
      </c>
    </row>
    <row r="530" spans="1:3" ht="12.75">
      <c r="A530" s="51" t="s">
        <v>14</v>
      </c>
      <c r="B530" s="43" t="s">
        <v>389</v>
      </c>
      <c r="C530" s="219" t="s">
        <v>384</v>
      </c>
    </row>
    <row r="531" spans="1:3" ht="12.75">
      <c r="A531" s="51" t="s">
        <v>15</v>
      </c>
      <c r="B531" s="43" t="s">
        <v>390</v>
      </c>
      <c r="C531" s="219" t="s">
        <v>384</v>
      </c>
    </row>
    <row r="532" spans="1:3" ht="12.75">
      <c r="A532" s="33" t="s">
        <v>16</v>
      </c>
      <c r="B532" s="43" t="s">
        <v>391</v>
      </c>
      <c r="C532" s="219" t="s">
        <v>384</v>
      </c>
    </row>
    <row r="533" spans="1:3" ht="12.75">
      <c r="A533" s="51" t="s">
        <v>17</v>
      </c>
      <c r="B533" s="43" t="s">
        <v>392</v>
      </c>
      <c r="C533" s="219" t="s">
        <v>384</v>
      </c>
    </row>
    <row r="534" spans="1:3" ht="12.75">
      <c r="A534" s="33" t="s">
        <v>18</v>
      </c>
      <c r="B534" s="43" t="s">
        <v>393</v>
      </c>
      <c r="C534" s="219" t="s">
        <v>384</v>
      </c>
    </row>
    <row r="535" spans="1:3" ht="12.75">
      <c r="A535" s="51" t="s">
        <v>24</v>
      </c>
      <c r="B535" s="220" t="s">
        <v>394</v>
      </c>
      <c r="C535" s="219" t="s">
        <v>384</v>
      </c>
    </row>
    <row r="536" spans="1:3" ht="12.75">
      <c r="A536" s="51" t="s">
        <v>25</v>
      </c>
      <c r="B536" s="220" t="s">
        <v>395</v>
      </c>
      <c r="C536" s="219" t="s">
        <v>384</v>
      </c>
    </row>
    <row r="537" spans="1:3" ht="12.75">
      <c r="A537" s="33" t="s">
        <v>26</v>
      </c>
      <c r="B537" s="220" t="s">
        <v>396</v>
      </c>
      <c r="C537" s="219" t="s">
        <v>384</v>
      </c>
    </row>
    <row r="538" spans="1:3" ht="12.75">
      <c r="A538" s="51" t="s">
        <v>27</v>
      </c>
      <c r="B538" s="220" t="s">
        <v>397</v>
      </c>
      <c r="C538" s="219" t="s">
        <v>384</v>
      </c>
    </row>
    <row r="539" spans="1:3" ht="12.75">
      <c r="A539" s="33" t="s">
        <v>28</v>
      </c>
      <c r="B539" s="220" t="s">
        <v>398</v>
      </c>
      <c r="C539" s="219" t="s">
        <v>384</v>
      </c>
    </row>
    <row r="540" spans="1:3" ht="12.75">
      <c r="A540" s="33" t="s">
        <v>29</v>
      </c>
      <c r="B540" s="220" t="s">
        <v>399</v>
      </c>
      <c r="C540" s="219" t="s">
        <v>384</v>
      </c>
    </row>
    <row r="541" spans="1:3" ht="13.15" customHeight="1">
      <c r="A541" s="51" t="s">
        <v>30</v>
      </c>
      <c r="B541" s="220" t="s">
        <v>400</v>
      </c>
      <c r="C541" s="219" t="s">
        <v>384</v>
      </c>
    </row>
    <row r="542" spans="1:3" ht="13.15" customHeight="1">
      <c r="A542" s="51" t="s">
        <v>31</v>
      </c>
      <c r="B542" s="220" t="s">
        <v>401</v>
      </c>
      <c r="C542" s="219" t="s">
        <v>384</v>
      </c>
    </row>
    <row r="543" spans="1:3" ht="13.15" customHeight="1">
      <c r="A543" s="51" t="s">
        <v>32</v>
      </c>
      <c r="B543" s="220" t="s">
        <v>402</v>
      </c>
      <c r="C543" s="219" t="s">
        <v>384</v>
      </c>
    </row>
    <row r="544" spans="1:3" ht="13.15" customHeight="1">
      <c r="A544" s="51" t="s">
        <v>33</v>
      </c>
      <c r="B544" s="220" t="s">
        <v>403</v>
      </c>
      <c r="C544" s="219" t="s">
        <v>384</v>
      </c>
    </row>
    <row r="545" spans="1:3" ht="13.15" customHeight="1">
      <c r="A545" s="51" t="s">
        <v>34</v>
      </c>
      <c r="B545" s="220" t="s">
        <v>404</v>
      </c>
      <c r="C545" s="219" t="s">
        <v>384</v>
      </c>
    </row>
    <row r="546" spans="1:3" ht="13.15" customHeight="1">
      <c r="A546" s="51" t="s">
        <v>35</v>
      </c>
      <c r="B546" s="220" t="s">
        <v>405</v>
      </c>
      <c r="C546" s="219" t="s">
        <v>384</v>
      </c>
    </row>
    <row r="547" spans="1:3" ht="13.15" customHeight="1">
      <c r="A547" s="51" t="s">
        <v>36</v>
      </c>
      <c r="B547" s="220" t="s">
        <v>406</v>
      </c>
      <c r="C547" s="219" t="s">
        <v>384</v>
      </c>
    </row>
    <row r="548" spans="1:3" s="101" customFormat="1" ht="13.15" customHeight="1">
      <c r="A548" s="51" t="s">
        <v>37</v>
      </c>
      <c r="B548" s="220" t="s">
        <v>407</v>
      </c>
      <c r="C548" s="219" t="s">
        <v>384</v>
      </c>
    </row>
    <row r="549" spans="1:3" s="101" customFormat="1" ht="13.15" customHeight="1">
      <c r="A549" s="33" t="s">
        <v>19</v>
      </c>
      <c r="B549" s="43" t="s">
        <v>408</v>
      </c>
      <c r="C549" s="219" t="s">
        <v>384</v>
      </c>
    </row>
    <row r="550" spans="1:3" s="101" customFormat="1" ht="13.15" customHeight="1">
      <c r="A550" s="195"/>
      <c r="B550" s="46"/>
      <c r="C550" s="54"/>
    </row>
    <row r="551" spans="1:3" s="101" customFormat="1" ht="13.15" customHeight="1">
      <c r="A551" s="102" t="s">
        <v>257</v>
      </c>
      <c r="B551" s="30"/>
      <c r="C551" s="30"/>
    </row>
    <row r="552" spans="1:3" s="101" customFormat="1" ht="13.15" customHeight="1">
      <c r="A552" s="212" t="s">
        <v>276</v>
      </c>
      <c r="B552" s="32" t="s">
        <v>277</v>
      </c>
      <c r="C552" s="32" t="s">
        <v>266</v>
      </c>
    </row>
    <row r="553" spans="1:3" s="101" customFormat="1" ht="13.15" customHeight="1">
      <c r="A553" s="53" t="s">
        <v>153</v>
      </c>
      <c r="B553" s="48" t="s">
        <v>451</v>
      </c>
      <c r="C553" s="49"/>
    </row>
    <row r="554" spans="1:3" ht="13.15" customHeight="1">
      <c r="A554" s="53" t="s">
        <v>161</v>
      </c>
      <c r="B554" s="48" t="s">
        <v>474</v>
      </c>
      <c r="C554" s="49"/>
    </row>
    <row r="555" spans="1:3" ht="13.15" customHeight="1">
      <c r="A555" s="53" t="s">
        <v>148</v>
      </c>
      <c r="B555" s="48" t="s">
        <v>452</v>
      </c>
      <c r="C555" s="49"/>
    </row>
    <row r="556" spans="1:3" s="101" customFormat="1" ht="13.15" customHeight="1">
      <c r="A556" s="53" t="s">
        <v>198</v>
      </c>
      <c r="B556" s="48" t="s">
        <v>475</v>
      </c>
      <c r="C556" s="49"/>
    </row>
    <row r="557" spans="1:3" ht="13.15" customHeight="1">
      <c r="A557" s="53" t="s">
        <v>95</v>
      </c>
      <c r="B557" s="48" t="s">
        <v>453</v>
      </c>
      <c r="C557" s="49"/>
    </row>
    <row r="558" spans="1:3" ht="13.15" customHeight="1">
      <c r="A558" s="53" t="s">
        <v>96</v>
      </c>
      <c r="B558" s="48" t="s">
        <v>454</v>
      </c>
      <c r="C558" s="48"/>
    </row>
    <row r="559" spans="1:3" ht="13.15" customHeight="1">
      <c r="A559" s="53" t="s">
        <v>97</v>
      </c>
      <c r="B559" s="48" t="s">
        <v>455</v>
      </c>
      <c r="C559" s="48"/>
    </row>
    <row r="560" spans="1:3" ht="13.15" customHeight="1">
      <c r="A560" s="53" t="s">
        <v>98</v>
      </c>
      <c r="B560" s="48" t="s">
        <v>456</v>
      </c>
      <c r="C560" s="48"/>
    </row>
    <row r="561" spans="1:3" ht="13.15" customHeight="1">
      <c r="A561" s="53" t="s">
        <v>99</v>
      </c>
      <c r="B561" s="48" t="s">
        <v>457</v>
      </c>
      <c r="C561" s="48"/>
    </row>
    <row r="562" spans="1:3" ht="13.15" customHeight="1">
      <c r="A562" s="53" t="s">
        <v>100</v>
      </c>
      <c r="B562" s="48" t="s">
        <v>458</v>
      </c>
      <c r="C562" s="48"/>
    </row>
    <row r="563" spans="1:3" ht="13.15" customHeight="1">
      <c r="A563" s="53" t="s">
        <v>101</v>
      </c>
      <c r="B563" s="48" t="s">
        <v>459</v>
      </c>
      <c r="C563" s="48"/>
    </row>
    <row r="564" spans="1:3" ht="13.15" customHeight="1">
      <c r="A564" s="53" t="s">
        <v>102</v>
      </c>
      <c r="B564" s="48" t="s">
        <v>460</v>
      </c>
      <c r="C564" s="48"/>
    </row>
    <row r="565" spans="1:3" ht="13.15" customHeight="1">
      <c r="A565" s="53" t="s">
        <v>103</v>
      </c>
      <c r="B565" s="48" t="s">
        <v>461</v>
      </c>
      <c r="C565" s="48"/>
    </row>
    <row r="566" spans="1:3" ht="13.15" customHeight="1">
      <c r="A566" s="53" t="s">
        <v>104</v>
      </c>
      <c r="B566" s="48" t="s">
        <v>462</v>
      </c>
      <c r="C566" s="48"/>
    </row>
    <row r="567" spans="1:3" ht="13.15" customHeight="1">
      <c r="A567" s="53" t="s">
        <v>105</v>
      </c>
      <c r="B567" s="48" t="s">
        <v>463</v>
      </c>
      <c r="C567" s="48"/>
    </row>
    <row r="568" spans="1:3" ht="13.15" customHeight="1">
      <c r="A568" s="53" t="s">
        <v>106</v>
      </c>
      <c r="B568" s="48" t="s">
        <v>464</v>
      </c>
      <c r="C568" s="48"/>
    </row>
    <row r="569" spans="1:3" ht="13.15" customHeight="1">
      <c r="A569" s="53" t="s">
        <v>213</v>
      </c>
      <c r="B569" s="48" t="s">
        <v>471</v>
      </c>
      <c r="C569" s="48"/>
    </row>
    <row r="570" spans="1:3" ht="13.15" customHeight="1">
      <c r="A570" s="53" t="s">
        <v>107</v>
      </c>
      <c r="B570" s="48" t="s">
        <v>465</v>
      </c>
      <c r="C570" s="48"/>
    </row>
    <row r="571" spans="1:3" ht="13.15" customHeight="1">
      <c r="A571" s="53" t="s">
        <v>108</v>
      </c>
      <c r="B571" s="48" t="s">
        <v>466</v>
      </c>
      <c r="C571" s="48"/>
    </row>
    <row r="572" spans="1:3" ht="13.15" customHeight="1">
      <c r="A572" s="53" t="s">
        <v>109</v>
      </c>
      <c r="B572" s="48" t="s">
        <v>467</v>
      </c>
      <c r="C572" s="48"/>
    </row>
    <row r="573" spans="1:3" ht="13.15" customHeight="1">
      <c r="A573" s="53" t="s">
        <v>110</v>
      </c>
      <c r="B573" s="48" t="s">
        <v>468</v>
      </c>
      <c r="C573" s="48"/>
    </row>
    <row r="574" spans="1:3" ht="13.15" customHeight="1">
      <c r="A574" s="53" t="s">
        <v>111</v>
      </c>
      <c r="B574" s="48" t="s">
        <v>469</v>
      </c>
      <c r="C574" s="48"/>
    </row>
    <row r="575" spans="1:3" ht="13.15" customHeight="1">
      <c r="A575" s="53" t="s">
        <v>112</v>
      </c>
      <c r="B575" s="48" t="s">
        <v>470</v>
      </c>
      <c r="C575" s="48"/>
    </row>
    <row r="576" spans="1:3" ht="13.15" customHeight="1">
      <c r="A576" s="53">
        <v>0</v>
      </c>
      <c r="B576" s="48" t="s">
        <v>472</v>
      </c>
      <c r="C576" s="48"/>
    </row>
    <row r="577" spans="1:6" ht="12.75">
      <c r="A577" s="38" t="s">
        <v>4</v>
      </c>
      <c r="B577" s="55" t="s">
        <v>473</v>
      </c>
      <c r="C577" s="55"/>
    </row>
    <row r="578" spans="1:6" ht="12.75">
      <c r="A578" s="56"/>
      <c r="B578" s="57"/>
      <c r="C578" s="57"/>
      <c r="D578" s="58"/>
      <c r="E578" s="58"/>
      <c r="F578" s="58"/>
    </row>
    <row r="579" spans="1:6" ht="12.75">
      <c r="A579" s="31" t="s">
        <v>262</v>
      </c>
    </row>
    <row r="580" spans="1:6">
      <c r="A580" s="212" t="s">
        <v>276</v>
      </c>
      <c r="B580" s="32" t="s">
        <v>277</v>
      </c>
      <c r="C580" s="32" t="s">
        <v>266</v>
      </c>
    </row>
    <row r="581" spans="1:6" ht="12.75">
      <c r="A581" s="53" t="s">
        <v>135</v>
      </c>
      <c r="B581" s="34" t="s">
        <v>476</v>
      </c>
      <c r="C581" s="45"/>
    </row>
    <row r="582" spans="1:6" ht="12.75">
      <c r="A582" s="53" t="s">
        <v>136</v>
      </c>
      <c r="B582" s="34" t="s">
        <v>477</v>
      </c>
      <c r="C582" s="45"/>
    </row>
    <row r="583" spans="1:6" ht="12.75">
      <c r="A583" s="53" t="s">
        <v>155</v>
      </c>
      <c r="B583" s="34" t="s">
        <v>478</v>
      </c>
      <c r="C583" s="45"/>
    </row>
    <row r="584" spans="1:6" ht="12.75">
      <c r="A584" s="53" t="s">
        <v>156</v>
      </c>
      <c r="B584" s="34" t="s">
        <v>479</v>
      </c>
      <c r="C584" s="45"/>
    </row>
    <row r="586" spans="1:6" ht="12">
      <c r="A586" s="110" t="s">
        <v>563</v>
      </c>
    </row>
  </sheetData>
  <sheetProtection algorithmName="SHA-512" hashValue="XuxFR0mknlcuNK31ecNKT6ToS8+HgwwKuN3mcB74bNIiDB/tc0hZjp59yjHw2lfKTTHLCW/8V5LCC2d/aOIgDg==" saltValue="Xv82KkHvtLPJoWe13aO/KA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66" max="3" man="1"/>
    <brk id="328" max="3" man="1"/>
    <brk id="428" max="3" man="1"/>
    <brk id="509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34</vt:i4>
      </vt:variant>
    </vt:vector>
  </HeadingPairs>
  <TitlesOfParts>
    <vt:vector size="37" baseType="lpstr">
      <vt:lpstr>CORNER</vt:lpstr>
      <vt:lpstr>help</vt:lpstr>
      <vt:lpstr>Instructions</vt:lpstr>
      <vt:lpstr>Bal</vt:lpstr>
      <vt:lpstr>DodLan</vt:lpstr>
      <vt:lpstr>DolProfBar</vt:lpstr>
      <vt:lpstr>Drzak0</vt:lpstr>
      <vt:lpstr>DrzakBar</vt:lpstr>
      <vt:lpstr>DrzakVL</vt:lpstr>
      <vt:lpstr>DrzakVLN</vt:lpstr>
      <vt:lpstr>DrZalTyp</vt:lpstr>
      <vt:lpstr>DrZalTypAl</vt:lpstr>
      <vt:lpstr>DrzBar0</vt:lpstr>
      <vt:lpstr>HorProf</vt:lpstr>
      <vt:lpstr>HorProfAOK</vt:lpstr>
      <vt:lpstr>KanalAl</vt:lpstr>
      <vt:lpstr>KanalBarva</vt:lpstr>
      <vt:lpstr>LamBarF</vt:lpstr>
      <vt:lpstr>LamBarZ</vt:lpstr>
      <vt:lpstr>LamTyp</vt:lpstr>
      <vt:lpstr>CORNER!Oblast_tisku</vt:lpstr>
      <vt:lpstr>Instructions!Oblast_tisku</vt:lpstr>
      <vt:lpstr>Ovl1_</vt:lpstr>
      <vt:lpstr>Ovl2_</vt:lpstr>
      <vt:lpstr>OvlTyp</vt:lpstr>
      <vt:lpstr>Spraz</vt:lpstr>
      <vt:lpstr>Typ</vt:lpstr>
      <vt:lpstr>Ved</vt:lpstr>
      <vt:lpstr>Ved0</vt:lpstr>
      <vt:lpstr>VedBar</vt:lpstr>
      <vt:lpstr>VedBarL</vt:lpstr>
      <vt:lpstr>VedBarVL</vt:lpstr>
      <vt:lpstr>VedTyp</vt:lpstr>
      <vt:lpstr>VedVL</vt:lpstr>
      <vt:lpstr>Zebr</vt:lpstr>
      <vt:lpstr>ZebrZ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2024-06-27T06:23:09Z</dcterms:modified>
</cp:coreProperties>
</file>